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5480" windowHeight="6930"/>
  </bookViews>
  <sheets>
    <sheet name="Прайс" sheetId="2" r:id="rId1"/>
    <sheet name="Лист3" sheetId="3" r:id="rId2"/>
  </sheets>
  <calcPr calcId="145621"/>
  <fileRecoveryPr autoRecover="0"/>
</workbook>
</file>

<file path=xl/calcChain.xml><?xml version="1.0" encoding="utf-8"?>
<calcChain xmlns="http://schemas.openxmlformats.org/spreadsheetml/2006/main">
  <c r="E12" i="2" l="1"/>
  <c r="F12" i="2" s="1"/>
  <c r="F11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10" i="2"/>
</calcChain>
</file>

<file path=xl/sharedStrings.xml><?xml version="1.0" encoding="utf-8"?>
<sst xmlns="http://schemas.openxmlformats.org/spreadsheetml/2006/main" count="161" uniqueCount="91">
  <si>
    <t>Прайс-лист</t>
  </si>
  <si>
    <t>Фото продукции 
в упаковке</t>
  </si>
  <si>
    <t>Наименование/ Номенклатура/ Характеристика номенклатуры</t>
  </si>
  <si>
    <t>Ед.</t>
  </si>
  <si>
    <t>Продукция</t>
  </si>
  <si>
    <t>шт</t>
  </si>
  <si>
    <t>ГОРБУША СЛ/С</t>
  </si>
  <si>
    <t>Горбуша ломтики 0,100 сл/с в/у</t>
  </si>
  <si>
    <t>Горбуша ломтики 0,150 сл/с в/у</t>
  </si>
  <si>
    <t>Горбуша ломтики 0,200 сл/с в/у</t>
  </si>
  <si>
    <t>ГОРБУША Х/К</t>
  </si>
  <si>
    <t>Горбуша тушка  х/кв/у</t>
  </si>
  <si>
    <t>кг</t>
  </si>
  <si>
    <t>Кета ломтики 0,100 сл/с в/у</t>
  </si>
  <si>
    <t>Кета ломтики 0,150 сл/с в/у</t>
  </si>
  <si>
    <t>Кета филе кусок 0,150 сл/с в/у</t>
  </si>
  <si>
    <t>Кета филе кусок 0,200 х/к в/у</t>
  </si>
  <si>
    <t>Кета филе кусок 0,250 х/к в/у</t>
  </si>
  <si>
    <t>Нерка ломтики 0,100 сл/с в/у</t>
  </si>
  <si>
    <t>Нерка ломтики 0,150 сл/с в/у</t>
  </si>
  <si>
    <t>Нерка филе кусок 0,250 сл/с в/у</t>
  </si>
  <si>
    <t>МАСЛЯНАЯ РЫБА Х/К</t>
  </si>
  <si>
    <t>Ассорти горбуша-масляная ломтики 0,200 х/к в/у</t>
  </si>
  <si>
    <t>Ассорти нерка-масляная ломтики 0,200 х/к в/у</t>
  </si>
  <si>
    <t>Ассорти сёмга-масляная ломтики 0,200 х/к в/у</t>
  </si>
  <si>
    <t>Ассорти форель-масляная ломтики 0,200 х/к в/у</t>
  </si>
  <si>
    <t>Масляная к пиву 0,100 х/к в/у</t>
  </si>
  <si>
    <t>Масляная ломтики 0,100 х/к в/у</t>
  </si>
  <si>
    <t>Масляная ломтики 0,150 х/к в/у</t>
  </si>
  <si>
    <t>Масляная пласт х/к в/у</t>
  </si>
  <si>
    <t>Масляная филе кусок  х/к в/у</t>
  </si>
  <si>
    <t>Масляная филе кусок 0,200 х/к в/у</t>
  </si>
  <si>
    <t>Масляная филе кусок 0,250 х/к в/у</t>
  </si>
  <si>
    <t>Масляная филе кусок 0,300 х/к в/у</t>
  </si>
  <si>
    <t>ПИВНЫЕ НАБОРЫ</t>
  </si>
  <si>
    <t>Боковник сёмги 0,120 сл/с в/у</t>
  </si>
  <si>
    <t>Боковник сёмги 0,180 сл/с в/у</t>
  </si>
  <si>
    <t>Мякоть сёмги 0,100 сл/с в/у</t>
  </si>
  <si>
    <t>Срезки сёмги 0,100 сл/с в/у</t>
  </si>
  <si>
    <t>Срезки сёмги 0,150 сл/с в/у</t>
  </si>
  <si>
    <t>Срезки сёмги 0,300 сл/с в/у</t>
  </si>
  <si>
    <t>Сёмга охл.филе в/у.</t>
  </si>
  <si>
    <t>Сёмга филе пласт н/к св/мор. в/у</t>
  </si>
  <si>
    <t>СЁМГА С/С</t>
  </si>
  <si>
    <t>Сёмга ломтики 0,100 сл/с в/у</t>
  </si>
  <si>
    <t>Сёмга ломтики 0,150 сл/с в/у</t>
  </si>
  <si>
    <t>Сёмга ломтики 0,300 сл/с в/у</t>
  </si>
  <si>
    <t>Сёмга ломтики 0,500 сл/с в/у</t>
  </si>
  <si>
    <t>Сёмга ломтики весовые сл/с в/у</t>
  </si>
  <si>
    <t>Сёмга пласт сл/с в/у</t>
  </si>
  <si>
    <t>Сёмга филе кусок 0,150 сл/с в/у</t>
  </si>
  <si>
    <t>Сёмга филе кусок 0,170 сл/с в/у</t>
  </si>
  <si>
    <t>Сёмга филе кусок 0,200 сл/с в/у</t>
  </si>
  <si>
    <t>Сёмга филе кусок 0,250 сл/с в/у</t>
  </si>
  <si>
    <t>Сёмга филе кусок 0,300 сл/с в/у</t>
  </si>
  <si>
    <t>Сёмга филе кусок сл/с в/у</t>
  </si>
  <si>
    <t>СЁМГА Х/К</t>
  </si>
  <si>
    <t>Сёмга ломтики 0,300  х/к в/у</t>
  </si>
  <si>
    <t>Сёмга ломтики х/к в/у</t>
  </si>
  <si>
    <t>Сёмга пласт  х/к в/у</t>
  </si>
  <si>
    <t>Сёмга филе кусок 0,150  х/к в/у</t>
  </si>
  <si>
    <t>Сёмга филе кусок 0,200  х/к в/у</t>
  </si>
  <si>
    <t>Сёмга филе кусок 0,300  х/к в/у</t>
  </si>
  <si>
    <t>ФОРЕЛЬ С/С</t>
  </si>
  <si>
    <t>Форель ломтики 0,100 сл/с в/у</t>
  </si>
  <si>
    <t>Форель ломтики 0,150 сл/с в/у</t>
  </si>
  <si>
    <t>Форель ломтики 0,300 сл/с в/у</t>
  </si>
  <si>
    <t>Форель пласт сл/с в/у</t>
  </si>
  <si>
    <t>Форель филе кусок  сл/с в/у</t>
  </si>
  <si>
    <t>Форель филе кусок 0,150 сл/с в/у</t>
  </si>
  <si>
    <t>Форель филе кусок 0,170 сл/с в/у</t>
  </si>
  <si>
    <t>Форель филе кусок 0,200 сл/с в/у</t>
  </si>
  <si>
    <t>Форель филе кусок 0,250 сл/с в/у</t>
  </si>
  <si>
    <t>Форель филе кусок 0,300 сл/с в/у</t>
  </si>
  <si>
    <t>ФОРЕЛЬ Х/К</t>
  </si>
  <si>
    <t>Форель кусок х/к в/у</t>
  </si>
  <si>
    <t>Форель ломтики 0,300  х/к в/у</t>
  </si>
  <si>
    <t>Форель пласт х/к в/у</t>
  </si>
  <si>
    <t>КУСОК</t>
  </si>
  <si>
    <t>НАРЕЗКА</t>
  </si>
  <si>
    <t>ПЛАСТ</t>
  </si>
  <si>
    <t>КЕТА/НЕРКА С/С</t>
  </si>
  <si>
    <t>КЕТА  Х/К</t>
  </si>
  <si>
    <t>СЁМГА ОХЛ.; СЁМГА С/С</t>
  </si>
  <si>
    <t>Набор к пиву из горбуши 0,100  х/к в/у</t>
  </si>
  <si>
    <t>основной продукт - ассортимент подерживается на складе</t>
  </si>
  <si>
    <t>вспомогательный продукт - делается под заказ</t>
  </si>
  <si>
    <t>Цены указаны на 01.02.18</t>
  </si>
  <si>
    <t>от 10кг</t>
  </si>
  <si>
    <t>ООО  "РЫБНЫЙ МИР"</t>
  </si>
  <si>
    <t>От 100 кг.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</si>
</sst>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руб.&quot;"/>
  </numFmts>
  <fonts count="10" x14ac:knownFonts="1">
    <font>
      <sz val="11"/>
      <color theme="1"/>
      <name val="Calibri"/>
      <family val="2"/>
      <charset val="204"/>
      <scheme val="minor"/>
    </font>
    <font>
      <b/>
      <i/>
      <sz val="36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  <font>
      <b/>
      <i/>
      <sz val="9"/>
      <name val="Arial"/>
      <family val="2"/>
      <charset val="204"/>
    </font>
    <font>
      <i/>
      <sz val="9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Arial"/>
      <family val="2"/>
      <charset val="204"/>
    </font>
    <font>
      <b/>
      <sz val="11"/>
      <color theme="5" tint="-0.499984740745262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2D2D2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wrapText="1"/>
    </xf>
    <xf numFmtId="0" fontId="6" fillId="4" borderId="1" xfId="0" applyFont="1" applyFill="1" applyBorder="1" applyAlignment="1">
      <alignment horizontal="right" vertical="top" wrapText="1"/>
    </xf>
    <xf numFmtId="0" fontId="5" fillId="4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textRotation="90"/>
    </xf>
    <xf numFmtId="0" fontId="0" fillId="0" borderId="1" xfId="0" applyBorder="1"/>
    <xf numFmtId="0" fontId="0" fillId="3" borderId="1" xfId="0" applyFill="1" applyBorder="1" applyAlignment="1">
      <alignment horizontal="left" vertical="top" wrapText="1"/>
    </xf>
    <xf numFmtId="0" fontId="0" fillId="4" borderId="4" xfId="0" applyFill="1" applyBorder="1" applyAlignment="1">
      <alignment horizontal="left"/>
    </xf>
    <xf numFmtId="0" fontId="0" fillId="0" borderId="4" xfId="0" applyBorder="1" applyAlignment="1"/>
    <xf numFmtId="0" fontId="0" fillId="0" borderId="4" xfId="0" applyBorder="1"/>
    <xf numFmtId="4" fontId="0" fillId="0" borderId="0" xfId="0" applyNumberFormat="1"/>
    <xf numFmtId="0" fontId="7" fillId="0" borderId="1" xfId="0" applyFont="1" applyBorder="1" applyAlignment="1">
      <alignment horizontal="center" vertical="center" textRotation="90"/>
    </xf>
    <xf numFmtId="0" fontId="0" fillId="0" borderId="4" xfId="0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4" borderId="6" xfId="0" applyFill="1" applyBorder="1"/>
    <xf numFmtId="164" fontId="9" fillId="0" borderId="6" xfId="0" applyNumberFormat="1" applyFon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0" borderId="1" xfId="0" applyNumberFormat="1" applyBorder="1"/>
    <xf numFmtId="0" fontId="7" fillId="0" borderId="1" xfId="0" applyFont="1" applyBorder="1" applyAlignment="1">
      <alignment horizontal="center" vertical="center" textRotation="90"/>
    </xf>
    <xf numFmtId="0" fontId="1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/>
    </xf>
    <xf numFmtId="0" fontId="0" fillId="0" borderId="4" xfId="0" applyBorder="1" applyAlignment="1">
      <alignment horizontal="center"/>
    </xf>
    <xf numFmtId="0" fontId="5" fillId="5" borderId="4" xfId="0" applyFont="1" applyFill="1" applyBorder="1" applyAlignment="1">
      <alignment horizontal="center" vertical="center"/>
    </xf>
    <xf numFmtId="0" fontId="0" fillId="0" borderId="1" xfId="0" applyBorder="1" applyAlignment="1"/>
    <xf numFmtId="0" fontId="0" fillId="0" borderId="6" xfId="0" applyBorder="1" applyAlignment="1"/>
    <xf numFmtId="0" fontId="5" fillId="4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114298</xdr:colOff>
      <xdr:row>64</xdr:row>
      <xdr:rowOff>121283</xdr:rowOff>
    </xdr:from>
    <xdr:to>
      <xdr:col>0</xdr:col>
      <xdr:colOff>1123949</xdr:colOff>
      <xdr:row>64</xdr:row>
      <xdr:rowOff>603444</xdr:rowOff>
    </xdr:to>
    <xdr:pic>
      <xdr:nvPicPr>
        <xdr:cNvPr id="49" name="Рисунок 48" descr="кета кусок сс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5400000">
          <a:off x="378043" y="22184138"/>
          <a:ext cx="482161" cy="1009651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6</xdr:colOff>
      <xdr:row>12</xdr:row>
      <xdr:rowOff>9528</xdr:rowOff>
    </xdr:from>
    <xdr:to>
      <xdr:col>0</xdr:col>
      <xdr:colOff>1181104</xdr:colOff>
      <xdr:row>12</xdr:row>
      <xdr:rowOff>581028</xdr:rowOff>
    </xdr:to>
    <xdr:pic>
      <xdr:nvPicPr>
        <xdr:cNvPr id="3" name="Рисунок 2" descr="2013633.jp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 rot="16200000">
          <a:off x="304805" y="3867154"/>
          <a:ext cx="571500" cy="1181098"/>
        </a:xfrm>
        <a:prstGeom prst="rect">
          <a:avLst/>
        </a:prstGeom>
      </xdr:spPr>
    </xdr:pic>
    <xdr:clientData/>
  </xdr:twoCellAnchor>
  <xdr:twoCellAnchor>
    <xdr:from>
      <xdr:col>0</xdr:col>
      <xdr:colOff>4</xdr:colOff>
      <xdr:row>10</xdr:row>
      <xdr:rowOff>19052</xdr:rowOff>
    </xdr:from>
    <xdr:to>
      <xdr:col>0</xdr:col>
      <xdr:colOff>1171575</xdr:colOff>
      <xdr:row>10</xdr:row>
      <xdr:rowOff>523877</xdr:rowOff>
    </xdr:to>
    <xdr:pic>
      <xdr:nvPicPr>
        <xdr:cNvPr id="18" name="Рисунок 17" descr="2013633.jpg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 rot="16200000">
          <a:off x="333377" y="3276604"/>
          <a:ext cx="504825" cy="1171571"/>
        </a:xfrm>
        <a:prstGeom prst="rect">
          <a:avLst/>
        </a:prstGeom>
      </xdr:spPr>
    </xdr:pic>
    <xdr:clientData/>
  </xdr:twoCellAnchor>
  <xdr:twoCellAnchor>
    <xdr:from>
      <xdr:col>0</xdr:col>
      <xdr:colOff>1</xdr:colOff>
      <xdr:row>9</xdr:row>
      <xdr:rowOff>19048</xdr:rowOff>
    </xdr:from>
    <xdr:to>
      <xdr:col>0</xdr:col>
      <xdr:colOff>1181101</xdr:colOff>
      <xdr:row>9</xdr:row>
      <xdr:rowOff>419097</xdr:rowOff>
    </xdr:to>
    <xdr:pic>
      <xdr:nvPicPr>
        <xdr:cNvPr id="21" name="Рисунок 20" descr="2013633.jpg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 rot="16200000">
          <a:off x="390526" y="2771773"/>
          <a:ext cx="400049" cy="11811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35</xdr:row>
      <xdr:rowOff>28575</xdr:rowOff>
    </xdr:from>
    <xdr:to>
      <xdr:col>0</xdr:col>
      <xdr:colOff>1181100</xdr:colOff>
      <xdr:row>35</xdr:row>
      <xdr:rowOff>457201</xdr:rowOff>
    </xdr:to>
    <xdr:pic>
      <xdr:nvPicPr>
        <xdr:cNvPr id="32" name="Рисунок 31" descr="ЛОСЬ СКАЧ ХК.jpg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0439400"/>
          <a:ext cx="1181100" cy="428626"/>
        </a:xfrm>
        <a:prstGeom prst="rect">
          <a:avLst/>
        </a:prstGeom>
      </xdr:spPr>
    </xdr:pic>
    <xdr:clientData/>
  </xdr:twoCellAnchor>
  <xdr:twoCellAnchor>
    <xdr:from>
      <xdr:col>0</xdr:col>
      <xdr:colOff>1</xdr:colOff>
      <xdr:row>39</xdr:row>
      <xdr:rowOff>28575</xdr:rowOff>
    </xdr:from>
    <xdr:to>
      <xdr:col>0</xdr:col>
      <xdr:colOff>1190625</xdr:colOff>
      <xdr:row>40</xdr:row>
      <xdr:rowOff>342900</xdr:rowOff>
    </xdr:to>
    <xdr:pic>
      <xdr:nvPicPr>
        <xdr:cNvPr id="33" name="Рисунок 32" descr="СКАЧАНЫЙ ФАЙЛ.jpg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" y="10944225"/>
          <a:ext cx="1190624" cy="609600"/>
        </a:xfrm>
        <a:prstGeom prst="rect">
          <a:avLst/>
        </a:prstGeom>
      </xdr:spPr>
    </xdr:pic>
    <xdr:clientData/>
  </xdr:twoCellAnchor>
  <xdr:twoCellAnchor>
    <xdr:from>
      <xdr:col>0</xdr:col>
      <xdr:colOff>3</xdr:colOff>
      <xdr:row>42</xdr:row>
      <xdr:rowOff>28574</xdr:rowOff>
    </xdr:from>
    <xdr:to>
      <xdr:col>0</xdr:col>
      <xdr:colOff>1171578</xdr:colOff>
      <xdr:row>42</xdr:row>
      <xdr:rowOff>438150</xdr:rowOff>
    </xdr:to>
    <xdr:pic>
      <xdr:nvPicPr>
        <xdr:cNvPr id="36" name="Рисунок 35" descr="2013633.jpg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 rot="16200000">
          <a:off x="381003" y="14106524"/>
          <a:ext cx="409576" cy="117157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81</xdr:row>
      <xdr:rowOff>9524</xdr:rowOff>
    </xdr:from>
    <xdr:to>
      <xdr:col>0</xdr:col>
      <xdr:colOff>1190625</xdr:colOff>
      <xdr:row>81</xdr:row>
      <xdr:rowOff>619125</xdr:rowOff>
    </xdr:to>
    <xdr:pic>
      <xdr:nvPicPr>
        <xdr:cNvPr id="42" name="Рисунок 41" descr="IMG_0968.jpg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0" y="27517724"/>
          <a:ext cx="1190625" cy="609601"/>
        </a:xfrm>
        <a:prstGeom prst="rect">
          <a:avLst/>
        </a:prstGeom>
      </xdr:spPr>
    </xdr:pic>
    <xdr:clientData/>
  </xdr:twoCellAnchor>
  <xdr:twoCellAnchor>
    <xdr:from>
      <xdr:col>0</xdr:col>
      <xdr:colOff>1</xdr:colOff>
      <xdr:row>53</xdr:row>
      <xdr:rowOff>28576</xdr:rowOff>
    </xdr:from>
    <xdr:to>
      <xdr:col>0</xdr:col>
      <xdr:colOff>1181101</xdr:colOff>
      <xdr:row>53</xdr:row>
      <xdr:rowOff>504826</xdr:rowOff>
    </xdr:to>
    <xdr:pic>
      <xdr:nvPicPr>
        <xdr:cNvPr id="45" name="Рисунок 44" descr="форель пласт.png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" y="17678401"/>
          <a:ext cx="1181100" cy="4762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54</xdr:row>
      <xdr:rowOff>28576</xdr:rowOff>
    </xdr:from>
    <xdr:to>
      <xdr:col>0</xdr:col>
      <xdr:colOff>1171575</xdr:colOff>
      <xdr:row>54</xdr:row>
      <xdr:rowOff>447676</xdr:rowOff>
    </xdr:to>
    <xdr:pic>
      <xdr:nvPicPr>
        <xdr:cNvPr id="46" name="Рисунок 45" descr="кусок ф хк.jpg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0" y="18211801"/>
          <a:ext cx="1171575" cy="4191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55</xdr:row>
      <xdr:rowOff>28580</xdr:rowOff>
    </xdr:from>
    <xdr:to>
      <xdr:col>0</xdr:col>
      <xdr:colOff>1162050</xdr:colOff>
      <xdr:row>55</xdr:row>
      <xdr:rowOff>590554</xdr:rowOff>
    </xdr:to>
    <xdr:pic>
      <xdr:nvPicPr>
        <xdr:cNvPr id="47" name="Рисунок 46" descr="ломтки ф хк.jpg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 rot="5400000">
          <a:off x="300038" y="18407067"/>
          <a:ext cx="561974" cy="1162050"/>
        </a:xfrm>
        <a:prstGeom prst="rect">
          <a:avLst/>
        </a:prstGeom>
      </xdr:spPr>
    </xdr:pic>
    <xdr:clientData/>
  </xdr:twoCellAnchor>
  <xdr:twoCellAnchor>
    <xdr:from>
      <xdr:col>0</xdr:col>
      <xdr:colOff>2</xdr:colOff>
      <xdr:row>62</xdr:row>
      <xdr:rowOff>19049</xdr:rowOff>
    </xdr:from>
    <xdr:to>
      <xdr:col>0</xdr:col>
      <xdr:colOff>1190625</xdr:colOff>
      <xdr:row>62</xdr:row>
      <xdr:rowOff>581024</xdr:rowOff>
    </xdr:to>
    <xdr:pic>
      <xdr:nvPicPr>
        <xdr:cNvPr id="48" name="Рисунок 47" descr="гобруша хк.jpg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2" y="21116924"/>
          <a:ext cx="1190623" cy="56197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65</xdr:row>
      <xdr:rowOff>0</xdr:rowOff>
    </xdr:from>
    <xdr:to>
      <xdr:col>0</xdr:col>
      <xdr:colOff>1181100</xdr:colOff>
      <xdr:row>65</xdr:row>
      <xdr:rowOff>342899</xdr:rowOff>
    </xdr:to>
    <xdr:pic>
      <xdr:nvPicPr>
        <xdr:cNvPr id="50" name="Рисунок 49" descr="нерка сс кусок.jpg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0" y="22431375"/>
          <a:ext cx="1181100" cy="342899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66</xdr:row>
      <xdr:rowOff>19050</xdr:rowOff>
    </xdr:from>
    <xdr:to>
      <xdr:col>0</xdr:col>
      <xdr:colOff>1200149</xdr:colOff>
      <xdr:row>67</xdr:row>
      <xdr:rowOff>361950</xdr:rowOff>
    </xdr:to>
    <xdr:pic>
      <xdr:nvPicPr>
        <xdr:cNvPr id="51" name="Рисунок 50" descr="кета нарезка сс.jpg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9525" y="22821900"/>
          <a:ext cx="1190624" cy="866775"/>
        </a:xfrm>
        <a:prstGeom prst="rect">
          <a:avLst/>
        </a:prstGeom>
      </xdr:spPr>
    </xdr:pic>
    <xdr:clientData/>
  </xdr:twoCellAnchor>
  <xdr:twoCellAnchor>
    <xdr:from>
      <xdr:col>0</xdr:col>
      <xdr:colOff>1</xdr:colOff>
      <xdr:row>68</xdr:row>
      <xdr:rowOff>47625</xdr:rowOff>
    </xdr:from>
    <xdr:to>
      <xdr:col>0</xdr:col>
      <xdr:colOff>1123951</xdr:colOff>
      <xdr:row>69</xdr:row>
      <xdr:rowOff>422947</xdr:rowOff>
    </xdr:to>
    <xdr:pic>
      <xdr:nvPicPr>
        <xdr:cNvPr id="53" name="Рисунок 52" descr="нерка ломтики.png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1" y="24145875"/>
          <a:ext cx="1123950" cy="832522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71</xdr:row>
      <xdr:rowOff>38101</xdr:rowOff>
    </xdr:from>
    <xdr:to>
      <xdr:col>0</xdr:col>
      <xdr:colOff>1133475</xdr:colOff>
      <xdr:row>72</xdr:row>
      <xdr:rowOff>485775</xdr:rowOff>
    </xdr:to>
    <xdr:pic>
      <xdr:nvPicPr>
        <xdr:cNvPr id="54" name="Рисунок 53" descr="кета кусок хк.jpg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0" y="25060276"/>
          <a:ext cx="1133475" cy="9429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8"/>
  <sheetViews>
    <sheetView tabSelected="1" workbookViewId="0">
      <selection activeCell="L63" sqref="L63"/>
    </sheetView>
  </sheetViews>
  <sheetFormatPr defaultRowHeight="15" outlineLevelCol="1" x14ac:dyDescent="0.25"/>
  <cols>
    <col min="1" max="1" width="18.140625" customWidth="1"/>
    <col min="2" max="2" width="3.85546875" customWidth="1"/>
    <col min="3" max="3" width="31.140625" customWidth="1"/>
    <col min="5" max="5" width="18.5703125" hidden="1" customWidth="1" outlineLevel="1"/>
    <col min="6" max="6" width="12.28515625" bestFit="1" customWidth="1" collapsed="1"/>
    <col min="7" max="7" width="0" hidden="1" customWidth="1" outlineLevel="1"/>
    <col min="8" max="8" width="9.140625" collapsed="1"/>
  </cols>
  <sheetData>
    <row r="1" spans="1:7" ht="44.25" x14ac:dyDescent="0.25">
      <c r="A1" s="27" t="s">
        <v>0</v>
      </c>
      <c r="B1" s="27"/>
      <c r="C1" s="27"/>
      <c r="D1" s="1"/>
    </row>
    <row r="2" spans="1:7" x14ac:dyDescent="0.25">
      <c r="A2" s="2"/>
      <c r="B2" s="2"/>
      <c r="C2" s="3"/>
      <c r="D2" s="4"/>
    </row>
    <row r="3" spans="1:7" ht="18" x14ac:dyDescent="0.25">
      <c r="A3" s="28" t="s">
        <v>89</v>
      </c>
      <c r="B3" s="28"/>
      <c r="C3" s="28"/>
      <c r="D3" s="4"/>
    </row>
    <row r="4" spans="1:7" x14ac:dyDescent="0.25">
      <c r="A4" s="5"/>
      <c r="B4" s="5"/>
      <c r="C4" s="3"/>
      <c r="D4" s="4"/>
    </row>
    <row r="5" spans="1:7" ht="15.75" thickBot="1" x14ac:dyDescent="0.3">
      <c r="A5" s="29" t="s">
        <v>87</v>
      </c>
      <c r="B5" s="29"/>
      <c r="C5" s="29"/>
      <c r="D5" s="4"/>
    </row>
    <row r="6" spans="1:7" ht="15" customHeight="1" x14ac:dyDescent="0.25">
      <c r="A6" s="30" t="s">
        <v>1</v>
      </c>
      <c r="B6" s="32" t="s">
        <v>2</v>
      </c>
      <c r="C6" s="32"/>
      <c r="D6" s="32" t="s">
        <v>3</v>
      </c>
      <c r="E6" s="20"/>
      <c r="F6" s="12" t="s">
        <v>88</v>
      </c>
      <c r="G6">
        <v>1.02</v>
      </c>
    </row>
    <row r="7" spans="1:7" x14ac:dyDescent="0.25">
      <c r="A7" s="31"/>
      <c r="B7" s="33"/>
      <c r="C7" s="33"/>
      <c r="D7" s="33"/>
      <c r="E7" s="21" t="s">
        <v>90</v>
      </c>
      <c r="F7" s="12"/>
    </row>
    <row r="8" spans="1:7" ht="15" customHeight="1" x14ac:dyDescent="0.25">
      <c r="A8" s="14"/>
      <c r="B8" s="39" t="s">
        <v>4</v>
      </c>
      <c r="C8" s="39"/>
      <c r="D8" s="6"/>
      <c r="E8" s="22"/>
      <c r="F8" s="12"/>
    </row>
    <row r="9" spans="1:7" ht="20.25" customHeight="1" x14ac:dyDescent="0.25">
      <c r="A9" s="36" t="s">
        <v>83</v>
      </c>
      <c r="B9" s="37"/>
      <c r="C9" s="37"/>
      <c r="D9" s="37"/>
      <c r="E9" s="38"/>
      <c r="F9" s="12"/>
    </row>
    <row r="10" spans="1:7" ht="35.25" customHeight="1" x14ac:dyDescent="0.25">
      <c r="A10" s="15"/>
      <c r="B10" s="7"/>
      <c r="C10" s="8" t="s">
        <v>41</v>
      </c>
      <c r="D10" s="9" t="s">
        <v>12</v>
      </c>
      <c r="E10" s="23">
        <v>1050</v>
      </c>
      <c r="F10" s="25">
        <f t="shared" ref="F10:F41" si="0">E10*$G$6</f>
        <v>1071</v>
      </c>
    </row>
    <row r="11" spans="1:7" ht="45" customHeight="1" x14ac:dyDescent="0.25">
      <c r="A11" s="15"/>
      <c r="B11" s="7"/>
      <c r="C11" s="8" t="s">
        <v>42</v>
      </c>
      <c r="D11" s="9" t="s">
        <v>12</v>
      </c>
      <c r="E11" s="23">
        <v>1000</v>
      </c>
      <c r="F11" s="25">
        <f t="shared" si="0"/>
        <v>1020</v>
      </c>
    </row>
    <row r="12" spans="1:7" ht="21.75" hidden="1" customHeight="1" thickBot="1" x14ac:dyDescent="0.25">
      <c r="A12" s="15"/>
      <c r="B12" s="40" t="s">
        <v>43</v>
      </c>
      <c r="C12" s="40"/>
      <c r="D12" s="10"/>
      <c r="E12" s="23" t="e">
        <f>#REF!*0.95</f>
        <v>#REF!</v>
      </c>
      <c r="F12" s="25" t="e">
        <f t="shared" si="0"/>
        <v>#REF!</v>
      </c>
    </row>
    <row r="13" spans="1:7" ht="48" customHeight="1" x14ac:dyDescent="0.25">
      <c r="A13" s="15"/>
      <c r="B13" s="11" t="s">
        <v>80</v>
      </c>
      <c r="C13" s="8" t="s">
        <v>49</v>
      </c>
      <c r="D13" s="9" t="s">
        <v>12</v>
      </c>
      <c r="E13" s="23">
        <v>1000</v>
      </c>
      <c r="F13" s="25">
        <f t="shared" si="0"/>
        <v>1020</v>
      </c>
    </row>
    <row r="14" spans="1:7" ht="21" customHeight="1" x14ac:dyDescent="0.25">
      <c r="A14" s="35"/>
      <c r="B14" s="26" t="s">
        <v>78</v>
      </c>
      <c r="C14" s="8" t="s">
        <v>50</v>
      </c>
      <c r="D14" s="9" t="s">
        <v>5</v>
      </c>
      <c r="E14" s="23">
        <v>135</v>
      </c>
      <c r="F14" s="25">
        <f t="shared" si="0"/>
        <v>137.69999999999999</v>
      </c>
      <c r="G14" s="17"/>
    </row>
    <row r="15" spans="1:7" x14ac:dyDescent="0.25">
      <c r="A15" s="35"/>
      <c r="B15" s="26"/>
      <c r="C15" s="8" t="s">
        <v>51</v>
      </c>
      <c r="D15" s="9" t="s">
        <v>5</v>
      </c>
      <c r="E15" s="23">
        <v>153</v>
      </c>
      <c r="F15" s="25">
        <f t="shared" si="0"/>
        <v>156.06</v>
      </c>
      <c r="G15" s="17"/>
    </row>
    <row r="16" spans="1:7" x14ac:dyDescent="0.25">
      <c r="A16" s="35"/>
      <c r="B16" s="26"/>
      <c r="C16" s="8" t="s">
        <v>52</v>
      </c>
      <c r="D16" s="9" t="s">
        <v>5</v>
      </c>
      <c r="E16" s="23">
        <v>180</v>
      </c>
      <c r="F16" s="25">
        <f t="shared" si="0"/>
        <v>183.6</v>
      </c>
      <c r="G16" s="17"/>
    </row>
    <row r="17" spans="1:7" x14ac:dyDescent="0.25">
      <c r="A17" s="35"/>
      <c r="B17" s="26"/>
      <c r="C17" s="8" t="s">
        <v>53</v>
      </c>
      <c r="D17" s="9" t="s">
        <v>5</v>
      </c>
      <c r="E17" s="23">
        <v>240</v>
      </c>
      <c r="F17" s="25">
        <f t="shared" si="0"/>
        <v>244.8</v>
      </c>
      <c r="G17" s="17"/>
    </row>
    <row r="18" spans="1:7" x14ac:dyDescent="0.25">
      <c r="A18" s="35"/>
      <c r="B18" s="26"/>
      <c r="C18" s="8" t="s">
        <v>54</v>
      </c>
      <c r="D18" s="9" t="s">
        <v>5</v>
      </c>
      <c r="E18" s="23">
        <v>276</v>
      </c>
      <c r="F18" s="25">
        <f t="shared" si="0"/>
        <v>281.52</v>
      </c>
      <c r="G18" s="17"/>
    </row>
    <row r="19" spans="1:7" x14ac:dyDescent="0.25">
      <c r="A19" s="35"/>
      <c r="B19" s="26"/>
      <c r="C19" s="8" t="s">
        <v>55</v>
      </c>
      <c r="D19" s="9" t="s">
        <v>12</v>
      </c>
      <c r="E19" s="23">
        <v>960</v>
      </c>
      <c r="F19" s="25">
        <f t="shared" si="0"/>
        <v>979.2</v>
      </c>
    </row>
    <row r="20" spans="1:7" ht="23.25" customHeight="1" x14ac:dyDescent="0.25">
      <c r="A20" s="35"/>
      <c r="B20" s="26" t="s">
        <v>79</v>
      </c>
      <c r="C20" s="8" t="s">
        <v>44</v>
      </c>
      <c r="D20" s="9" t="s">
        <v>5</v>
      </c>
      <c r="E20" s="24">
        <v>80</v>
      </c>
      <c r="F20" s="25">
        <f t="shared" si="0"/>
        <v>81.599999999999994</v>
      </c>
    </row>
    <row r="21" spans="1:7" x14ac:dyDescent="0.25">
      <c r="A21" s="35"/>
      <c r="B21" s="26"/>
      <c r="C21" s="8" t="s">
        <v>45</v>
      </c>
      <c r="D21" s="9" t="s">
        <v>5</v>
      </c>
      <c r="E21" s="24">
        <v>120</v>
      </c>
      <c r="F21" s="25">
        <f t="shared" si="0"/>
        <v>122.4</v>
      </c>
    </row>
    <row r="22" spans="1:7" x14ac:dyDescent="0.25">
      <c r="A22" s="35"/>
      <c r="B22" s="26"/>
      <c r="C22" s="8" t="s">
        <v>46</v>
      </c>
      <c r="D22" s="9" t="s">
        <v>5</v>
      </c>
      <c r="E22" s="24">
        <v>330</v>
      </c>
      <c r="F22" s="25">
        <f t="shared" si="0"/>
        <v>336.6</v>
      </c>
    </row>
    <row r="23" spans="1:7" x14ac:dyDescent="0.25">
      <c r="A23" s="35"/>
      <c r="B23" s="26"/>
      <c r="C23" s="8" t="s">
        <v>47</v>
      </c>
      <c r="D23" s="9" t="s">
        <v>5</v>
      </c>
      <c r="E23" s="24">
        <v>550</v>
      </c>
      <c r="F23" s="25">
        <f t="shared" si="0"/>
        <v>561</v>
      </c>
    </row>
    <row r="24" spans="1:7" x14ac:dyDescent="0.25">
      <c r="A24" s="35"/>
      <c r="B24" s="26"/>
      <c r="C24" s="8" t="s">
        <v>48</v>
      </c>
      <c r="D24" s="9" t="s">
        <v>12</v>
      </c>
      <c r="E24" s="24">
        <v>1100</v>
      </c>
      <c r="F24" s="25">
        <f t="shared" si="0"/>
        <v>1122</v>
      </c>
    </row>
    <row r="25" spans="1:7" ht="31.5" customHeight="1" x14ac:dyDescent="0.25">
      <c r="A25" s="35"/>
      <c r="B25" s="26" t="s">
        <v>34</v>
      </c>
      <c r="C25" s="8" t="s">
        <v>35</v>
      </c>
      <c r="D25" s="9" t="s">
        <v>5</v>
      </c>
      <c r="E25" s="24">
        <v>28</v>
      </c>
      <c r="F25" s="25">
        <f t="shared" si="0"/>
        <v>28.560000000000002</v>
      </c>
    </row>
    <row r="26" spans="1:7" ht="38.25" customHeight="1" x14ac:dyDescent="0.25">
      <c r="A26" s="35"/>
      <c r="B26" s="26"/>
      <c r="C26" s="8" t="s">
        <v>36</v>
      </c>
      <c r="D26" s="9" t="s">
        <v>5</v>
      </c>
      <c r="E26" s="24">
        <v>50</v>
      </c>
      <c r="F26" s="25">
        <f t="shared" si="0"/>
        <v>51</v>
      </c>
    </row>
    <row r="27" spans="1:7" ht="44.25" customHeight="1" x14ac:dyDescent="0.25">
      <c r="A27" s="16"/>
      <c r="B27" s="26"/>
      <c r="C27" s="8" t="s">
        <v>37</v>
      </c>
      <c r="D27" s="9" t="s">
        <v>5</v>
      </c>
      <c r="E27" s="24">
        <v>50</v>
      </c>
      <c r="F27" s="25">
        <f t="shared" si="0"/>
        <v>51</v>
      </c>
    </row>
    <row r="28" spans="1:7" ht="20.25" customHeight="1" x14ac:dyDescent="0.25">
      <c r="A28" s="35"/>
      <c r="B28" s="26"/>
      <c r="C28" s="8" t="s">
        <v>38</v>
      </c>
      <c r="D28" s="9" t="s">
        <v>5</v>
      </c>
      <c r="E28" s="24">
        <v>25</v>
      </c>
      <c r="F28" s="25">
        <f t="shared" si="0"/>
        <v>25.5</v>
      </c>
    </row>
    <row r="29" spans="1:7" ht="19.5" customHeight="1" x14ac:dyDescent="0.25">
      <c r="A29" s="35"/>
      <c r="B29" s="26"/>
      <c r="C29" s="8" t="s">
        <v>39</v>
      </c>
      <c r="D29" s="9" t="s">
        <v>5</v>
      </c>
      <c r="E29" s="24">
        <v>35</v>
      </c>
      <c r="F29" s="25">
        <f t="shared" si="0"/>
        <v>35.700000000000003</v>
      </c>
    </row>
    <row r="30" spans="1:7" ht="21" customHeight="1" x14ac:dyDescent="0.25">
      <c r="A30" s="35"/>
      <c r="B30" s="26"/>
      <c r="C30" s="8" t="s">
        <v>40</v>
      </c>
      <c r="D30" s="9" t="s">
        <v>5</v>
      </c>
      <c r="E30" s="24">
        <v>60</v>
      </c>
      <c r="F30" s="25">
        <f t="shared" si="0"/>
        <v>61.2</v>
      </c>
    </row>
    <row r="31" spans="1:7" ht="21" customHeight="1" x14ac:dyDescent="0.25">
      <c r="A31" s="19"/>
      <c r="B31" s="18"/>
      <c r="C31" s="8"/>
      <c r="D31" s="9"/>
      <c r="E31" s="24"/>
      <c r="F31" s="25">
        <f t="shared" si="0"/>
        <v>0</v>
      </c>
    </row>
    <row r="32" spans="1:7" ht="21" customHeight="1" x14ac:dyDescent="0.25">
      <c r="A32" s="19"/>
      <c r="B32" s="18"/>
      <c r="C32" s="8"/>
      <c r="D32" s="9"/>
      <c r="E32" s="24"/>
      <c r="F32" s="25">
        <f t="shared" si="0"/>
        <v>0</v>
      </c>
    </row>
    <row r="33" spans="1:6" ht="21" customHeight="1" x14ac:dyDescent="0.25">
      <c r="A33" s="19"/>
      <c r="B33" s="18"/>
      <c r="C33" s="8"/>
      <c r="D33" s="9"/>
      <c r="E33" s="24"/>
      <c r="F33" s="25">
        <f t="shared" si="0"/>
        <v>0</v>
      </c>
    </row>
    <row r="34" spans="1:6" ht="21" customHeight="1" x14ac:dyDescent="0.25">
      <c r="A34" s="19"/>
      <c r="B34" s="18"/>
      <c r="C34" s="8"/>
      <c r="D34" s="9"/>
      <c r="E34" s="24"/>
      <c r="F34" s="25">
        <f t="shared" si="0"/>
        <v>0</v>
      </c>
    </row>
    <row r="35" spans="1:6" ht="20.25" customHeight="1" x14ac:dyDescent="0.25">
      <c r="A35" s="36" t="s">
        <v>56</v>
      </c>
      <c r="B35" s="37"/>
      <c r="C35" s="37"/>
      <c r="D35" s="37"/>
      <c r="E35" s="38"/>
      <c r="F35" s="25">
        <f t="shared" si="0"/>
        <v>0</v>
      </c>
    </row>
    <row r="36" spans="1:6" ht="39" customHeight="1" x14ac:dyDescent="0.25">
      <c r="A36" s="16"/>
      <c r="B36" s="11" t="s">
        <v>80</v>
      </c>
      <c r="C36" s="8" t="s">
        <v>59</v>
      </c>
      <c r="D36" s="9" t="s">
        <v>12</v>
      </c>
      <c r="E36" s="24">
        <v>1130</v>
      </c>
      <c r="F36" s="25">
        <f t="shared" si="0"/>
        <v>1152.5999999999999</v>
      </c>
    </row>
    <row r="37" spans="1:6" ht="29.25" customHeight="1" x14ac:dyDescent="0.25">
      <c r="A37" s="35"/>
      <c r="B37" s="26" t="s">
        <v>78</v>
      </c>
      <c r="C37" s="13" t="s">
        <v>60</v>
      </c>
      <c r="D37" s="9" t="s">
        <v>5</v>
      </c>
      <c r="E37" s="24">
        <v>165</v>
      </c>
      <c r="F37" s="25">
        <f t="shared" si="0"/>
        <v>168.3</v>
      </c>
    </row>
    <row r="38" spans="1:6" ht="15" customHeight="1" x14ac:dyDescent="0.25">
      <c r="A38" s="35"/>
      <c r="B38" s="26"/>
      <c r="C38" s="13" t="s">
        <v>61</v>
      </c>
      <c r="D38" s="9" t="s">
        <v>5</v>
      </c>
      <c r="E38" s="24">
        <v>220</v>
      </c>
      <c r="F38" s="25">
        <f t="shared" si="0"/>
        <v>224.4</v>
      </c>
    </row>
    <row r="39" spans="1:6" ht="15" customHeight="1" x14ac:dyDescent="0.25">
      <c r="A39" s="35"/>
      <c r="B39" s="26"/>
      <c r="C39" s="13" t="s">
        <v>62</v>
      </c>
      <c r="D39" s="9" t="s">
        <v>5</v>
      </c>
      <c r="E39" s="24">
        <v>360</v>
      </c>
      <c r="F39" s="25">
        <f t="shared" si="0"/>
        <v>367.2</v>
      </c>
    </row>
    <row r="40" spans="1:6" ht="27.75" customHeight="1" x14ac:dyDescent="0.25">
      <c r="A40" s="35"/>
      <c r="B40" s="26" t="s">
        <v>79</v>
      </c>
      <c r="C40" s="13" t="s">
        <v>57</v>
      </c>
      <c r="D40" s="9" t="s">
        <v>5</v>
      </c>
      <c r="E40" s="24">
        <v>360</v>
      </c>
      <c r="F40" s="25">
        <f t="shared" si="0"/>
        <v>367.2</v>
      </c>
    </row>
    <row r="41" spans="1:6" ht="28.5" customHeight="1" x14ac:dyDescent="0.25">
      <c r="A41" s="35"/>
      <c r="B41" s="26"/>
      <c r="C41" s="13" t="s">
        <v>58</v>
      </c>
      <c r="D41" s="9" t="s">
        <v>12</v>
      </c>
      <c r="E41" s="24">
        <v>1200</v>
      </c>
      <c r="F41" s="25">
        <f t="shared" si="0"/>
        <v>1224</v>
      </c>
    </row>
    <row r="42" spans="1:6" ht="20.25" customHeight="1" x14ac:dyDescent="0.25">
      <c r="A42" s="41" t="s">
        <v>63</v>
      </c>
      <c r="B42" s="42"/>
      <c r="C42" s="42"/>
      <c r="D42" s="42"/>
      <c r="E42" s="43"/>
      <c r="F42" s="25">
        <f t="shared" ref="F42:F73" si="1">E42*$G$6</f>
        <v>0</v>
      </c>
    </row>
    <row r="43" spans="1:6" ht="37.5" customHeight="1" x14ac:dyDescent="0.25">
      <c r="A43" s="16"/>
      <c r="B43" s="12"/>
      <c r="C43" s="8" t="s">
        <v>67</v>
      </c>
      <c r="D43" s="9" t="s">
        <v>12</v>
      </c>
      <c r="E43" s="24">
        <v>990</v>
      </c>
      <c r="F43" s="25">
        <f t="shared" si="1"/>
        <v>1009.8000000000001</v>
      </c>
    </row>
    <row r="44" spans="1:6" ht="17.25" customHeight="1" x14ac:dyDescent="0.25">
      <c r="A44" s="35"/>
      <c r="B44" s="34" t="s">
        <v>78</v>
      </c>
      <c r="C44" s="13" t="s">
        <v>68</v>
      </c>
      <c r="D44" s="9" t="s">
        <v>12</v>
      </c>
      <c r="E44" s="24">
        <v>990</v>
      </c>
      <c r="F44" s="25">
        <f t="shared" si="1"/>
        <v>1009.8000000000001</v>
      </c>
    </row>
    <row r="45" spans="1:6" ht="16.5" customHeight="1" x14ac:dyDescent="0.25">
      <c r="A45" s="35"/>
      <c r="B45" s="34"/>
      <c r="C45" s="13" t="s">
        <v>69</v>
      </c>
      <c r="D45" s="9" t="s">
        <v>5</v>
      </c>
      <c r="E45" s="24">
        <v>135</v>
      </c>
      <c r="F45" s="25">
        <f t="shared" si="1"/>
        <v>137.69999999999999</v>
      </c>
    </row>
    <row r="46" spans="1:6" ht="16.5" customHeight="1" x14ac:dyDescent="0.25">
      <c r="A46" s="35"/>
      <c r="B46" s="34"/>
      <c r="C46" s="13" t="s">
        <v>70</v>
      </c>
      <c r="D46" s="9" t="s">
        <v>5</v>
      </c>
      <c r="E46" s="24">
        <v>153</v>
      </c>
      <c r="F46" s="25">
        <f t="shared" si="1"/>
        <v>156.06</v>
      </c>
    </row>
    <row r="47" spans="1:6" ht="17.25" customHeight="1" x14ac:dyDescent="0.25">
      <c r="A47" s="35"/>
      <c r="B47" s="34"/>
      <c r="C47" s="13" t="s">
        <v>71</v>
      </c>
      <c r="D47" s="9" t="s">
        <v>5</v>
      </c>
      <c r="E47" s="24">
        <v>180</v>
      </c>
      <c r="F47" s="25">
        <f t="shared" si="1"/>
        <v>183.6</v>
      </c>
    </row>
    <row r="48" spans="1:6" ht="16.5" customHeight="1" x14ac:dyDescent="0.25">
      <c r="A48" s="35"/>
      <c r="B48" s="34"/>
      <c r="C48" s="13" t="s">
        <v>72</v>
      </c>
      <c r="D48" s="9" t="s">
        <v>5</v>
      </c>
      <c r="E48" s="24">
        <v>225</v>
      </c>
      <c r="F48" s="25">
        <f t="shared" si="1"/>
        <v>229.5</v>
      </c>
    </row>
    <row r="49" spans="1:6" ht="17.25" customHeight="1" x14ac:dyDescent="0.25">
      <c r="A49" s="35"/>
      <c r="B49" s="34"/>
      <c r="C49" s="13" t="s">
        <v>73</v>
      </c>
      <c r="D49" s="9" t="s">
        <v>5</v>
      </c>
      <c r="E49" s="24">
        <v>270</v>
      </c>
      <c r="F49" s="25">
        <f t="shared" si="1"/>
        <v>275.39999999999998</v>
      </c>
    </row>
    <row r="50" spans="1:6" ht="17.25" customHeight="1" x14ac:dyDescent="0.25">
      <c r="A50" s="35"/>
      <c r="B50" s="34" t="s">
        <v>79</v>
      </c>
      <c r="C50" s="13" t="s">
        <v>64</v>
      </c>
      <c r="D50" s="9" t="s">
        <v>5</v>
      </c>
      <c r="E50" s="24">
        <v>80</v>
      </c>
      <c r="F50" s="25">
        <f t="shared" si="1"/>
        <v>81.599999999999994</v>
      </c>
    </row>
    <row r="51" spans="1:6" ht="17.25" customHeight="1" x14ac:dyDescent="0.25">
      <c r="A51" s="35"/>
      <c r="B51" s="34"/>
      <c r="C51" s="13" t="s">
        <v>65</v>
      </c>
      <c r="D51" s="9" t="s">
        <v>5</v>
      </c>
      <c r="E51" s="24">
        <v>120</v>
      </c>
      <c r="F51" s="25">
        <f t="shared" si="1"/>
        <v>122.4</v>
      </c>
    </row>
    <row r="52" spans="1:6" ht="17.25" customHeight="1" x14ac:dyDescent="0.25">
      <c r="A52" s="35"/>
      <c r="B52" s="34"/>
      <c r="C52" s="13" t="s">
        <v>66</v>
      </c>
      <c r="D52" s="9" t="s">
        <v>5</v>
      </c>
      <c r="E52" s="24">
        <v>300</v>
      </c>
      <c r="F52" s="25">
        <f t="shared" si="1"/>
        <v>306</v>
      </c>
    </row>
    <row r="53" spans="1:6" ht="21.75" customHeight="1" x14ac:dyDescent="0.25">
      <c r="A53" s="41" t="s">
        <v>74</v>
      </c>
      <c r="B53" s="42"/>
      <c r="C53" s="42"/>
      <c r="D53" s="42"/>
      <c r="E53" s="43"/>
      <c r="F53" s="25">
        <f t="shared" si="1"/>
        <v>0</v>
      </c>
    </row>
    <row r="54" spans="1:6" ht="42" customHeight="1" x14ac:dyDescent="0.25">
      <c r="A54" s="16"/>
      <c r="B54" s="11" t="s">
        <v>80</v>
      </c>
      <c r="C54" s="8" t="s">
        <v>77</v>
      </c>
      <c r="D54" s="9" t="s">
        <v>12</v>
      </c>
      <c r="E54" s="24">
        <v>1075</v>
      </c>
      <c r="F54" s="25">
        <f t="shared" si="1"/>
        <v>1096.5</v>
      </c>
    </row>
    <row r="55" spans="1:6" ht="39" customHeight="1" x14ac:dyDescent="0.25">
      <c r="A55" s="16"/>
      <c r="B55" s="11" t="s">
        <v>78</v>
      </c>
      <c r="C55" s="8" t="s">
        <v>75</v>
      </c>
      <c r="D55" s="9" t="s">
        <v>12</v>
      </c>
      <c r="E55" s="24">
        <v>1075</v>
      </c>
      <c r="F55" s="25">
        <f t="shared" si="1"/>
        <v>1096.5</v>
      </c>
    </row>
    <row r="56" spans="1:6" ht="48" x14ac:dyDescent="0.25">
      <c r="A56" s="16"/>
      <c r="B56" s="11" t="s">
        <v>79</v>
      </c>
      <c r="C56" s="8" t="s">
        <v>76</v>
      </c>
      <c r="D56" s="9" t="s">
        <v>5</v>
      </c>
      <c r="E56" s="24">
        <v>325</v>
      </c>
      <c r="F56" s="25">
        <f t="shared" si="1"/>
        <v>331.5</v>
      </c>
    </row>
    <row r="57" spans="1:6" ht="18.75" customHeight="1" x14ac:dyDescent="0.25">
      <c r="A57" s="41" t="s">
        <v>6</v>
      </c>
      <c r="B57" s="42"/>
      <c r="C57" s="42"/>
      <c r="D57" s="42"/>
      <c r="E57" s="43"/>
      <c r="F57" s="25">
        <f t="shared" si="1"/>
        <v>0</v>
      </c>
    </row>
    <row r="58" spans="1:6" ht="21.75" customHeight="1" x14ac:dyDescent="0.25">
      <c r="A58" s="35"/>
      <c r="B58" s="12"/>
      <c r="C58" s="8" t="s">
        <v>7</v>
      </c>
      <c r="D58" s="9" t="s">
        <v>5</v>
      </c>
      <c r="E58" s="24">
        <v>54</v>
      </c>
      <c r="F58" s="25">
        <f t="shared" si="1"/>
        <v>55.08</v>
      </c>
    </row>
    <row r="59" spans="1:6" ht="21.75" customHeight="1" x14ac:dyDescent="0.25">
      <c r="A59" s="35"/>
      <c r="B59" s="12"/>
      <c r="C59" s="8" t="s">
        <v>8</v>
      </c>
      <c r="D59" s="9" t="s">
        <v>5</v>
      </c>
      <c r="E59" s="24">
        <v>85</v>
      </c>
      <c r="F59" s="25">
        <f t="shared" si="1"/>
        <v>86.7</v>
      </c>
    </row>
    <row r="60" spans="1:6" ht="20.25" customHeight="1" x14ac:dyDescent="0.25">
      <c r="A60" s="35"/>
      <c r="B60" s="12"/>
      <c r="C60" s="8" t="s">
        <v>9</v>
      </c>
      <c r="D60" s="9" t="s">
        <v>5</v>
      </c>
      <c r="E60" s="24">
        <v>105</v>
      </c>
      <c r="F60" s="25">
        <f t="shared" si="1"/>
        <v>107.10000000000001</v>
      </c>
    </row>
    <row r="61" spans="1:6" x14ac:dyDescent="0.25">
      <c r="A61" s="41" t="s">
        <v>10</v>
      </c>
      <c r="B61" s="42"/>
      <c r="C61" s="42"/>
      <c r="D61" s="42"/>
      <c r="E61" s="43"/>
      <c r="F61" s="25">
        <f t="shared" si="1"/>
        <v>0</v>
      </c>
    </row>
    <row r="62" spans="1:6" ht="42" customHeight="1" x14ac:dyDescent="0.25">
      <c r="A62" s="16"/>
      <c r="B62" s="12"/>
      <c r="C62" s="8" t="s">
        <v>11</v>
      </c>
      <c r="D62" s="9" t="s">
        <v>12</v>
      </c>
      <c r="E62" s="24">
        <v>500</v>
      </c>
      <c r="F62" s="25">
        <f t="shared" si="1"/>
        <v>510</v>
      </c>
    </row>
    <row r="63" spans="1:6" ht="48" customHeight="1" x14ac:dyDescent="0.25">
      <c r="A63" s="16"/>
      <c r="B63" s="12"/>
      <c r="C63" s="8" t="s">
        <v>84</v>
      </c>
      <c r="D63" s="9" t="s">
        <v>5</v>
      </c>
      <c r="E63" s="24">
        <v>40</v>
      </c>
      <c r="F63" s="25">
        <f t="shared" si="1"/>
        <v>40.799999999999997</v>
      </c>
    </row>
    <row r="64" spans="1:6" x14ac:dyDescent="0.25">
      <c r="A64" s="41" t="s">
        <v>81</v>
      </c>
      <c r="B64" s="42"/>
      <c r="C64" s="42"/>
      <c r="D64" s="42"/>
      <c r="E64" s="43"/>
      <c r="F64" s="25">
        <f t="shared" si="1"/>
        <v>0</v>
      </c>
    </row>
    <row r="65" spans="1:6" ht="66.75" customHeight="1" x14ac:dyDescent="0.25">
      <c r="A65" s="16"/>
      <c r="B65" s="12"/>
      <c r="C65" s="8" t="s">
        <v>15</v>
      </c>
      <c r="D65" s="9" t="s">
        <v>5</v>
      </c>
      <c r="E65" s="24">
        <v>115</v>
      </c>
      <c r="F65" s="25">
        <f t="shared" si="1"/>
        <v>117.3</v>
      </c>
    </row>
    <row r="66" spans="1:6" ht="29.25" customHeight="1" x14ac:dyDescent="0.25">
      <c r="A66" s="16"/>
      <c r="B66" s="12"/>
      <c r="C66" s="8" t="s">
        <v>20</v>
      </c>
      <c r="D66" s="9" t="s">
        <v>5</v>
      </c>
      <c r="E66" s="24">
        <v>190</v>
      </c>
      <c r="F66" s="25">
        <f t="shared" si="1"/>
        <v>193.8</v>
      </c>
    </row>
    <row r="67" spans="1:6" ht="33.75" customHeight="1" x14ac:dyDescent="0.25">
      <c r="A67" s="35"/>
      <c r="B67" s="12"/>
      <c r="C67" s="8" t="s">
        <v>13</v>
      </c>
      <c r="D67" s="9" t="s">
        <v>5</v>
      </c>
      <c r="E67" s="24">
        <v>75</v>
      </c>
      <c r="F67" s="25">
        <f t="shared" si="1"/>
        <v>76.5</v>
      </c>
    </row>
    <row r="68" spans="1:6" ht="34.5" customHeight="1" x14ac:dyDescent="0.25">
      <c r="A68" s="35"/>
      <c r="B68" s="12"/>
      <c r="C68" s="8" t="s">
        <v>14</v>
      </c>
      <c r="D68" s="9" t="s">
        <v>5</v>
      </c>
      <c r="E68" s="24">
        <v>118</v>
      </c>
      <c r="F68" s="25">
        <f t="shared" si="1"/>
        <v>120.36</v>
      </c>
    </row>
    <row r="69" spans="1:6" ht="36.75" customHeight="1" x14ac:dyDescent="0.25">
      <c r="A69" s="35"/>
      <c r="B69" s="12"/>
      <c r="C69" s="8" t="s">
        <v>18</v>
      </c>
      <c r="D69" s="9" t="s">
        <v>5</v>
      </c>
      <c r="E69" s="24">
        <v>93</v>
      </c>
      <c r="F69" s="25">
        <f t="shared" si="1"/>
        <v>94.86</v>
      </c>
    </row>
    <row r="70" spans="1:6" ht="39.75" customHeight="1" x14ac:dyDescent="0.25">
      <c r="A70" s="35"/>
      <c r="B70" s="12"/>
      <c r="C70" s="8" t="s">
        <v>19</v>
      </c>
      <c r="D70" s="9" t="s">
        <v>5</v>
      </c>
      <c r="E70" s="24">
        <v>140</v>
      </c>
      <c r="F70" s="25">
        <f t="shared" si="1"/>
        <v>142.80000000000001</v>
      </c>
    </row>
    <row r="71" spans="1:6" x14ac:dyDescent="0.25">
      <c r="A71" s="41" t="s">
        <v>82</v>
      </c>
      <c r="B71" s="42"/>
      <c r="C71" s="42"/>
      <c r="D71" s="42"/>
      <c r="E71" s="43"/>
      <c r="F71" s="25">
        <f t="shared" si="1"/>
        <v>0</v>
      </c>
    </row>
    <row r="72" spans="1:6" ht="32.25" customHeight="1" x14ac:dyDescent="0.25">
      <c r="A72" s="35"/>
      <c r="B72" s="12"/>
      <c r="C72" s="8" t="s">
        <v>16</v>
      </c>
      <c r="D72" s="9" t="s">
        <v>5</v>
      </c>
      <c r="E72" s="24">
        <v>165</v>
      </c>
      <c r="F72" s="25">
        <f t="shared" si="1"/>
        <v>168.3</v>
      </c>
    </row>
    <row r="73" spans="1:6" ht="51.75" customHeight="1" x14ac:dyDescent="0.25">
      <c r="A73" s="35"/>
      <c r="B73" s="12"/>
      <c r="C73" s="8" t="s">
        <v>17</v>
      </c>
      <c r="D73" s="9" t="s">
        <v>5</v>
      </c>
      <c r="E73" s="24">
        <v>220</v>
      </c>
      <c r="F73" s="25">
        <f t="shared" si="1"/>
        <v>224.4</v>
      </c>
    </row>
    <row r="74" spans="1:6" x14ac:dyDescent="0.25">
      <c r="A74" s="41" t="s">
        <v>21</v>
      </c>
      <c r="B74" s="42"/>
      <c r="C74" s="42"/>
      <c r="D74" s="42"/>
      <c r="E74" s="43"/>
      <c r="F74" s="25">
        <f t="shared" ref="F74:F86" si="2">E74*$G$6</f>
        <v>0</v>
      </c>
    </row>
    <row r="75" spans="1:6" x14ac:dyDescent="0.25">
      <c r="A75" s="35"/>
      <c r="B75" s="12"/>
      <c r="C75" s="8" t="s">
        <v>29</v>
      </c>
      <c r="D75" s="9" t="s">
        <v>12</v>
      </c>
      <c r="E75" s="24">
        <v>650</v>
      </c>
      <c r="F75" s="25">
        <f t="shared" si="2"/>
        <v>663</v>
      </c>
    </row>
    <row r="76" spans="1:6" x14ac:dyDescent="0.25">
      <c r="A76" s="35"/>
      <c r="B76" s="12"/>
      <c r="C76" s="8" t="s">
        <v>30</v>
      </c>
      <c r="D76" s="9" t="s">
        <v>12</v>
      </c>
      <c r="E76" s="24">
        <v>650</v>
      </c>
      <c r="F76" s="25">
        <f t="shared" si="2"/>
        <v>663</v>
      </c>
    </row>
    <row r="77" spans="1:6" ht="30" x14ac:dyDescent="0.25">
      <c r="A77" s="35"/>
      <c r="B77" s="12"/>
      <c r="C77" s="8" t="s">
        <v>31</v>
      </c>
      <c r="D77" s="9" t="s">
        <v>5</v>
      </c>
      <c r="E77" s="24">
        <v>128</v>
      </c>
      <c r="F77" s="25">
        <f t="shared" si="2"/>
        <v>130.56</v>
      </c>
    </row>
    <row r="78" spans="1:6" ht="30" x14ac:dyDescent="0.25">
      <c r="A78" s="35"/>
      <c r="B78" s="12"/>
      <c r="C78" s="8" t="s">
        <v>32</v>
      </c>
      <c r="D78" s="9" t="s">
        <v>5</v>
      </c>
      <c r="E78" s="24">
        <v>160</v>
      </c>
      <c r="F78" s="25">
        <f t="shared" si="2"/>
        <v>163.19999999999999</v>
      </c>
    </row>
    <row r="79" spans="1:6" ht="30" x14ac:dyDescent="0.25">
      <c r="A79" s="35"/>
      <c r="B79" s="12"/>
      <c r="C79" s="8" t="s">
        <v>33</v>
      </c>
      <c r="D79" s="9" t="s">
        <v>5</v>
      </c>
      <c r="E79" s="24">
        <v>195</v>
      </c>
      <c r="F79" s="25">
        <f t="shared" si="2"/>
        <v>198.9</v>
      </c>
    </row>
    <row r="80" spans="1:6" ht="35.25" customHeight="1" x14ac:dyDescent="0.25">
      <c r="A80" s="35"/>
      <c r="B80" s="12"/>
      <c r="C80" s="8" t="s">
        <v>27</v>
      </c>
      <c r="D80" s="9" t="s">
        <v>5</v>
      </c>
      <c r="E80" s="24">
        <v>62</v>
      </c>
      <c r="F80" s="25">
        <f t="shared" si="2"/>
        <v>63.24</v>
      </c>
    </row>
    <row r="81" spans="1:6" ht="33.75" customHeight="1" x14ac:dyDescent="0.25">
      <c r="A81" s="35"/>
      <c r="B81" s="12"/>
      <c r="C81" s="8" t="s">
        <v>28</v>
      </c>
      <c r="D81" s="9" t="s">
        <v>5</v>
      </c>
      <c r="E81" s="24">
        <v>95</v>
      </c>
      <c r="F81" s="25">
        <f t="shared" si="2"/>
        <v>96.9</v>
      </c>
    </row>
    <row r="82" spans="1:6" ht="52.5" customHeight="1" x14ac:dyDescent="0.25">
      <c r="A82" s="16"/>
      <c r="B82" s="12"/>
      <c r="C82" s="8" t="s">
        <v>26</v>
      </c>
      <c r="D82" s="9" t="s">
        <v>5</v>
      </c>
      <c r="E82" s="24">
        <v>35</v>
      </c>
      <c r="F82" s="25">
        <f t="shared" si="2"/>
        <v>35.700000000000003</v>
      </c>
    </row>
    <row r="83" spans="1:6" ht="70.5" customHeight="1" x14ac:dyDescent="0.25">
      <c r="A83" s="16"/>
      <c r="B83" s="12"/>
      <c r="C83" s="8" t="s">
        <v>22</v>
      </c>
      <c r="D83" s="9" t="s">
        <v>5</v>
      </c>
      <c r="E83" s="24">
        <v>110</v>
      </c>
      <c r="F83" s="25">
        <f t="shared" si="2"/>
        <v>112.2</v>
      </c>
    </row>
    <row r="84" spans="1:6" ht="30" x14ac:dyDescent="0.25">
      <c r="A84" s="16"/>
      <c r="B84" s="12"/>
      <c r="C84" s="8" t="s">
        <v>23</v>
      </c>
      <c r="D84" s="9" t="s">
        <v>5</v>
      </c>
      <c r="E84" s="24">
        <v>130</v>
      </c>
      <c r="F84" s="25">
        <f t="shared" si="2"/>
        <v>132.6</v>
      </c>
    </row>
    <row r="85" spans="1:6" ht="60" customHeight="1" x14ac:dyDescent="0.25">
      <c r="A85" s="16"/>
      <c r="B85" s="12"/>
      <c r="C85" s="8" t="s">
        <v>24</v>
      </c>
      <c r="D85" s="9" t="s">
        <v>5</v>
      </c>
      <c r="E85" s="24">
        <v>135</v>
      </c>
      <c r="F85" s="25">
        <f t="shared" si="2"/>
        <v>137.69999999999999</v>
      </c>
    </row>
    <row r="86" spans="1:6" ht="68.25" customHeight="1" x14ac:dyDescent="0.25">
      <c r="A86" s="16"/>
      <c r="B86" s="12"/>
      <c r="C86" s="8" t="s">
        <v>25</v>
      </c>
      <c r="D86" s="9" t="s">
        <v>5</v>
      </c>
      <c r="E86" s="24">
        <v>130</v>
      </c>
      <c r="F86" s="25">
        <f t="shared" si="2"/>
        <v>132.6</v>
      </c>
    </row>
    <row r="87" spans="1:6" x14ac:dyDescent="0.25">
      <c r="C87" t="s">
        <v>85</v>
      </c>
    </row>
    <row r="88" spans="1:6" x14ac:dyDescent="0.25">
      <c r="C88" t="s">
        <v>86</v>
      </c>
    </row>
  </sheetData>
  <mergeCells count="38">
    <mergeCell ref="A80:A81"/>
    <mergeCell ref="A40:A41"/>
    <mergeCell ref="A58:A60"/>
    <mergeCell ref="A50:A52"/>
    <mergeCell ref="A44:A49"/>
    <mergeCell ref="A75:A79"/>
    <mergeCell ref="A42:E42"/>
    <mergeCell ref="A53:E53"/>
    <mergeCell ref="A57:E57"/>
    <mergeCell ref="A64:E64"/>
    <mergeCell ref="A74:E74"/>
    <mergeCell ref="A61:E61"/>
    <mergeCell ref="A71:E71"/>
    <mergeCell ref="A67:A68"/>
    <mergeCell ref="A69:A70"/>
    <mergeCell ref="A72:A73"/>
    <mergeCell ref="B44:B49"/>
    <mergeCell ref="B50:B52"/>
    <mergeCell ref="B40:B41"/>
    <mergeCell ref="D6:D7"/>
    <mergeCell ref="A20:A24"/>
    <mergeCell ref="A28:A30"/>
    <mergeCell ref="A25:A26"/>
    <mergeCell ref="A35:E35"/>
    <mergeCell ref="B20:B24"/>
    <mergeCell ref="B25:B30"/>
    <mergeCell ref="A37:A39"/>
    <mergeCell ref="B37:B39"/>
    <mergeCell ref="A14:A19"/>
    <mergeCell ref="B8:C8"/>
    <mergeCell ref="B12:C12"/>
    <mergeCell ref="A9:E9"/>
    <mergeCell ref="B14:B19"/>
    <mergeCell ref="A1:C1"/>
    <mergeCell ref="A3:C3"/>
    <mergeCell ref="A5:C5"/>
    <mergeCell ref="A6:A7"/>
    <mergeCell ref="B6:C7"/>
  </mergeCells>
  <pageMargins left="0.25" right="0.25" top="0.75" bottom="0.75" header="0.3" footer="0.3"/>
  <pageSetup paperSize="9" orientation="landscape" horizontalDpi="4294967293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>
    <row r="1" spans="1:1" x14ac:dyDescent="0.25">
      <c r="A1">
        <v>1.02</v>
      </c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Прайс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2018-04-12T08:05:06Z</dcterms:modified>
</cp:coreProperties>
</file>