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1" activeTab="2"/>
  </bookViews>
  <sheets>
    <sheet name="РЫБА МОРСКАЯ " sheetId="5" r:id="rId1"/>
    <sheet name="Филе речной рыбы" sheetId="4" r:id="rId2"/>
    <sheet name="Полуфабрикаты и рыба речная " sheetId="2" r:id="rId3"/>
    <sheet name="Рыба хк вялка соленка" sheetId="1" r:id="rId4"/>
    <sheet name="Лист5" sheetId="3" r:id="rId5"/>
  </sheets>
  <calcPr calcId="145621" refMode="R1C1"/>
</workbook>
</file>

<file path=xl/calcChain.xml><?xml version="1.0" encoding="utf-8"?>
<calcChain xmlns="http://schemas.openxmlformats.org/spreadsheetml/2006/main">
  <c r="F21" i="5" l="1"/>
  <c r="F30" i="5" l="1"/>
  <c r="F29" i="5"/>
  <c r="F28" i="5"/>
  <c r="F27" i="5"/>
  <c r="F26" i="5"/>
  <c r="F25" i="5"/>
  <c r="F24" i="5"/>
  <c r="F23" i="5"/>
  <c r="F22" i="5"/>
  <c r="F20" i="5"/>
  <c r="F19" i="5"/>
  <c r="F18" i="5"/>
  <c r="F17" i="5"/>
  <c r="F16" i="5"/>
  <c r="F15" i="5"/>
  <c r="F14" i="5"/>
  <c r="F147" i="1" l="1"/>
  <c r="F166" i="1"/>
  <c r="F165" i="1"/>
  <c r="F162" i="1"/>
  <c r="F161" i="1"/>
  <c r="F151" i="1"/>
  <c r="F164" i="1"/>
  <c r="F82" i="1"/>
  <c r="F157" i="1"/>
  <c r="F160" i="1"/>
  <c r="F159" i="1"/>
  <c r="F96" i="1" l="1"/>
  <c r="F95" i="1"/>
  <c r="F99" i="1"/>
  <c r="F98" i="1"/>
  <c r="F73" i="1" l="1"/>
  <c r="F28" i="1" l="1"/>
  <c r="F14" i="2" l="1"/>
  <c r="F15" i="2"/>
  <c r="F16" i="2"/>
  <c r="F17" i="2"/>
  <c r="F18" i="2"/>
  <c r="F19" i="2"/>
  <c r="F20" i="2"/>
  <c r="F21" i="2"/>
  <c r="F128" i="1" l="1"/>
  <c r="F127" i="1"/>
  <c r="F33" i="1" l="1"/>
  <c r="F163" i="1" l="1"/>
  <c r="F156" i="1"/>
  <c r="F111" i="1"/>
  <c r="F177" i="1" l="1"/>
  <c r="F47" i="1" l="1"/>
  <c r="F167" i="1"/>
  <c r="F144" i="1" l="1"/>
  <c r="F148" i="1"/>
  <c r="F92" i="1" l="1"/>
  <c r="F60" i="1"/>
  <c r="F84" i="1"/>
  <c r="F85" i="1"/>
  <c r="F61" i="1"/>
  <c r="F62" i="1"/>
  <c r="F63" i="1"/>
  <c r="F64" i="1"/>
  <c r="F65" i="1"/>
  <c r="F66" i="1"/>
  <c r="F67" i="1"/>
  <c r="F68" i="1"/>
  <c r="F69" i="1"/>
  <c r="F86" i="1"/>
  <c r="F87" i="1"/>
  <c r="F70" i="1"/>
  <c r="F88" i="1"/>
  <c r="F71" i="1"/>
  <c r="F89" i="1"/>
  <c r="F72" i="1"/>
  <c r="F74" i="1"/>
  <c r="F75" i="1"/>
  <c r="F90" i="1"/>
  <c r="F91" i="1"/>
  <c r="F76" i="1"/>
  <c r="F77" i="1"/>
  <c r="F78" i="1"/>
  <c r="F79" i="1"/>
  <c r="F80" i="1"/>
  <c r="F81" i="1"/>
  <c r="F107" i="1"/>
  <c r="F108" i="1"/>
  <c r="F94" i="1"/>
  <c r="F97" i="1"/>
  <c r="F100" i="1"/>
  <c r="F109" i="1"/>
  <c r="F101" i="1"/>
  <c r="F110" i="1"/>
  <c r="F102" i="1"/>
  <c r="F112" i="1"/>
  <c r="F113" i="1"/>
  <c r="F114" i="1"/>
  <c r="F115" i="1"/>
  <c r="F116" i="1"/>
  <c r="F103" i="1"/>
  <c r="F104" i="1"/>
  <c r="F117" i="1"/>
  <c r="F105" i="1"/>
  <c r="F119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42" i="1"/>
  <c r="F143" i="1"/>
  <c r="F145" i="1"/>
  <c r="F146" i="1"/>
  <c r="F149" i="1"/>
  <c r="F150" i="1"/>
  <c r="F152" i="1"/>
  <c r="F153" i="1"/>
  <c r="F154" i="1"/>
  <c r="F155" i="1"/>
  <c r="F169" i="1"/>
  <c r="F170" i="1"/>
  <c r="F171" i="1"/>
  <c r="F172" i="1"/>
  <c r="F173" i="1"/>
  <c r="F174" i="1"/>
  <c r="F175" i="1"/>
  <c r="F176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199" i="1"/>
  <c r="F200" i="1"/>
  <c r="F14" i="1"/>
  <c r="F15" i="1"/>
  <c r="F45" i="1"/>
  <c r="F16" i="1"/>
  <c r="F17" i="1"/>
  <c r="F46" i="1"/>
  <c r="F18" i="1"/>
  <c r="F19" i="1"/>
  <c r="F20" i="1"/>
  <c r="F48" i="1"/>
  <c r="F49" i="1"/>
  <c r="F50" i="1"/>
  <c r="F21" i="1"/>
  <c r="F22" i="1"/>
  <c r="F23" i="1"/>
  <c r="F24" i="1"/>
  <c r="F25" i="1"/>
  <c r="F51" i="1"/>
  <c r="F26" i="1"/>
  <c r="F27" i="1"/>
  <c r="F52" i="1"/>
  <c r="F53" i="1"/>
  <c r="F29" i="1"/>
  <c r="F30" i="1"/>
  <c r="F31" i="1"/>
  <c r="F54" i="1"/>
  <c r="F55" i="1"/>
  <c r="F56" i="1"/>
  <c r="F32" i="1"/>
  <c r="F34" i="1"/>
  <c r="F35" i="1"/>
  <c r="F36" i="1"/>
  <c r="F37" i="1"/>
  <c r="F57" i="1"/>
  <c r="F38" i="1"/>
  <c r="F58" i="1"/>
  <c r="F39" i="1"/>
  <c r="F40" i="1"/>
  <c r="F41" i="1"/>
  <c r="F42" i="1"/>
  <c r="F43" i="1"/>
  <c r="F71" i="2" l="1"/>
  <c r="F68" i="2" l="1"/>
  <c r="F69" i="2"/>
  <c r="F70" i="2"/>
  <c r="F72" i="2"/>
  <c r="F67" i="2"/>
  <c r="F35" i="2" l="1"/>
  <c r="F48" i="2" l="1"/>
  <c r="F49" i="2"/>
  <c r="F50" i="2"/>
  <c r="F51" i="2"/>
  <c r="F52" i="2"/>
  <c r="F53" i="2"/>
  <c r="F54" i="2"/>
  <c r="F55" i="2"/>
  <c r="F62" i="2" l="1"/>
  <c r="F61" i="2"/>
  <c r="F29" i="2" l="1"/>
  <c r="F30" i="2"/>
  <c r="F31" i="2"/>
  <c r="F32" i="2"/>
  <c r="F33" i="2"/>
  <c r="F34" i="2"/>
  <c r="F36" i="2"/>
  <c r="F37" i="2"/>
  <c r="F38" i="2"/>
  <c r="F39" i="2"/>
  <c r="F40" i="2"/>
  <c r="F41" i="2"/>
  <c r="F42" i="2"/>
  <c r="F43" i="2"/>
  <c r="F44" i="2"/>
  <c r="F45" i="2"/>
  <c r="F46" i="2"/>
  <c r="F47" i="2"/>
  <c r="F56" i="2"/>
  <c r="F57" i="2"/>
  <c r="F58" i="2"/>
  <c r="F59" i="2"/>
  <c r="F60" i="2"/>
  <c r="F28" i="2"/>
  <c r="F27" i="2"/>
  <c r="F26" i="2"/>
  <c r="F25" i="2"/>
  <c r="F24" i="2"/>
  <c r="F23" i="2"/>
  <c r="F22" i="2"/>
</calcChain>
</file>

<file path=xl/sharedStrings.xml><?xml version="1.0" encoding="utf-8"?>
<sst xmlns="http://schemas.openxmlformats.org/spreadsheetml/2006/main" count="791" uniqueCount="365">
  <si>
    <t xml:space="preserve">ООО Торговый дом “Сибирская рыба” ИНН/КПП 5403022736 / 540301001 </t>
  </si>
  <si>
    <t>630088, Новосибирская область, город Новосибирск, проезд Северный, дом 3, корпус 1, этаж 1.</t>
  </si>
  <si>
    <t>Наименование</t>
  </si>
  <si>
    <t>Срок хранения, мес</t>
  </si>
  <si>
    <t>Условия хранения, t</t>
  </si>
  <si>
    <t>Цена , руб   наличный расчет</t>
  </si>
  <si>
    <t>Кратность</t>
  </si>
  <si>
    <t>ПРЕСЕРВЫ</t>
  </si>
  <si>
    <t>от -5 до +5</t>
  </si>
  <si>
    <t>РЫБА ВЯЛЕНАЯ</t>
  </si>
  <si>
    <t>Карась пласт вял, кг</t>
  </si>
  <si>
    <t>от -5 до 0</t>
  </si>
  <si>
    <t>Лещ потрош вял, кг</t>
  </si>
  <si>
    <t>5 кг</t>
  </si>
  <si>
    <t>Лещ средний вял, кг</t>
  </si>
  <si>
    <t>Мойва вял, кг</t>
  </si>
  <si>
    <t>Мойва вял в/у 100 г</t>
  </si>
  <si>
    <t>Окунь вял, н/р казах, кг</t>
  </si>
  <si>
    <t>Щука н\р вял</t>
  </si>
  <si>
    <t>Щука потрош. вял, кг</t>
  </si>
  <si>
    <t>Язь пласт вял, кг</t>
  </si>
  <si>
    <t>СНЭКОВАЯ ПРОДУКЦИЯ</t>
  </si>
  <si>
    <t>Пивной набор, карась вял, 100г</t>
  </si>
  <si>
    <t>Щука филе вял (соломка), в/у, 50 г</t>
  </si>
  <si>
    <t>РЫБА СЛАБОСОЛЕНАЯ</t>
  </si>
  <si>
    <t>РЫБА ХОЛОДНОГО КОПЧЕНИЯ</t>
  </si>
  <si>
    <t>Карась пласт х/к, кг</t>
  </si>
  <si>
    <t>Лещ крупный х/к , кг</t>
  </si>
  <si>
    <t>Лещ средний х/к, кг</t>
  </si>
  <si>
    <t>Лещ пласт средний  х/к, кг</t>
  </si>
  <si>
    <t>Мойва х/к, кг</t>
  </si>
  <si>
    <t>Мойва хк в/у 100 г</t>
  </si>
  <si>
    <t>Пелядь х/к</t>
  </si>
  <si>
    <t>Ряпушка х/к,  кг</t>
  </si>
  <si>
    <t>Скумбрия х/к, кг</t>
  </si>
  <si>
    <t>Скумбрия х/к в/у, кг</t>
  </si>
  <si>
    <t>Окунь потрошеный  х/к, (казахстан) кг</t>
  </si>
  <si>
    <t>Сырок х/к, кг</t>
  </si>
  <si>
    <t>Щука боковник х/к, кг</t>
  </si>
  <si>
    <t>Язь х/к, кг</t>
  </si>
  <si>
    <t>Язь пласт х/к, кг</t>
  </si>
  <si>
    <t>Сельдь филе-кусочки в горчичной заливке, пласт.банка, 150г</t>
  </si>
  <si>
    <t>Сельдь филе-кусочки в горчично-овощной заливке, пласт.банка, 150г</t>
  </si>
  <si>
    <t>Сельдь филе-кусочки в заливке "Луковка", пласт.банка, 150г</t>
  </si>
  <si>
    <t>Сельдь филе-кусочки в масляно-уксусной заливке, пласт.банка, 150г</t>
  </si>
  <si>
    <t>Сельдь филе-кусочки в масле, пласт.банка, 150г</t>
  </si>
  <si>
    <t>Сельдь филе-кусочки в майонезе, пласт.банка, 150г</t>
  </si>
  <si>
    <t>Сельдь филе-кусочки в маринаде, пласт.банка, 150г</t>
  </si>
  <si>
    <t>Рулет из скумбрии г/к, кг</t>
  </si>
  <si>
    <t>5 сут</t>
  </si>
  <si>
    <t>Ряпушка потрош г/к, кг</t>
  </si>
  <si>
    <t>Скумбрия пласт со специями г/к, кг</t>
  </si>
  <si>
    <t>Сельдь пласт со специями г/к, кг</t>
  </si>
  <si>
    <t>Язь потрош г/к, кг</t>
  </si>
  <si>
    <t>Язь пласт со специями г/к, кг</t>
  </si>
  <si>
    <t>ПОЛУФАБРИКАТЫ</t>
  </si>
  <si>
    <t>Котлеты из судака панированные в сухарях, 320г</t>
  </si>
  <si>
    <t>не выше -18</t>
  </si>
  <si>
    <t>20 шт</t>
  </si>
  <si>
    <t>Котлеты из судака панированные в сухарях, кг</t>
  </si>
  <si>
    <t>Котлеты из щуки панированные в сухарях, 320г</t>
  </si>
  <si>
    <t>Котлеты из щуки панированные в сухарях, кг</t>
  </si>
  <si>
    <t>Котлеты из сазана панированные в сухарях, 320г</t>
  </si>
  <si>
    <t>Котлеты из сазана панированные в сухарях, кг</t>
  </si>
  <si>
    <t>Котлеты из судака с начинкой из риса и яйца панированные, 400г</t>
  </si>
  <si>
    <t>16 шт</t>
  </si>
  <si>
    <t>Котлеты из судака с начинкой из риса и яйца панированные, кг</t>
  </si>
  <si>
    <t>Котлеты из щуки с начинкой из риса и яйца панированные, 400г</t>
  </si>
  <si>
    <t>Котлеты из щуки с начинкой из риса и яйца панированные, кг</t>
  </si>
  <si>
    <t>Котлеты из сазана с начинкой из риса и яйца панированные, 400г</t>
  </si>
  <si>
    <t>Котлеты из сазана с начинкой из риса и яйца панированные, кг</t>
  </si>
  <si>
    <t>Котлеты из судака с начинкой из картофеля панированные, 400г</t>
  </si>
  <si>
    <t>Котлеты из судака с начинкой из картофеля панированные, кг</t>
  </si>
  <si>
    <t>Котлеты из щуки с начинкой из картофеля панированные, 400г</t>
  </si>
  <si>
    <t>Котлеты из щуки с начинкой из картофеля панированные, кг</t>
  </si>
  <si>
    <t>Котлеты из сазана с начинкой из картофеля панированные, 400г</t>
  </si>
  <si>
    <t>Котлеты из сазана с начинкой из картофеля панированные, кг</t>
  </si>
  <si>
    <t>30 шт</t>
  </si>
  <si>
    <t>Сазан с/м н/п, кг</t>
  </si>
  <si>
    <t>Сазан с/м потр с/г, кг</t>
  </si>
  <si>
    <t>Сазан с/м потр б/г, кг</t>
  </si>
  <si>
    <t>Сазан с/м потр б/г б/чеш, кг</t>
  </si>
  <si>
    <t xml:space="preserve"> ≈ 30 кг</t>
  </si>
  <si>
    <t>Щука (Ямал) 800-1500 с/м, кг</t>
  </si>
  <si>
    <t>Фарш рыбный (судак) в\у 800 г</t>
  </si>
  <si>
    <t>Фарш рыбный (щука), в\у 800 г</t>
  </si>
  <si>
    <t>12 кг</t>
  </si>
  <si>
    <t>Фарш рыбный (судак) вес,</t>
  </si>
  <si>
    <t>Фарш рыбный (щука), вес</t>
  </si>
  <si>
    <t>Цена , руб наличный расчет</t>
  </si>
  <si>
    <t>Цена , руб  безналичный расчет</t>
  </si>
  <si>
    <t>Сырок вял, кг</t>
  </si>
  <si>
    <t>Ряпушка вял, кг</t>
  </si>
  <si>
    <t>Камбала б\г вял, кг</t>
  </si>
  <si>
    <t>Пивной набор, язь вял, 100г</t>
  </si>
  <si>
    <t>11,2кг</t>
  </si>
  <si>
    <t>11,2 кг</t>
  </si>
  <si>
    <t>Лещ пласт крупный х/к</t>
  </si>
  <si>
    <t>*</t>
  </si>
  <si>
    <t xml:space="preserve">Ведро пластиковое 4 л (возвратная тара) </t>
  </si>
  <si>
    <t xml:space="preserve">Ведро пластиковое 10 л (возвратная тара) </t>
  </si>
  <si>
    <t>Язь вял тушка в\у 100 гр</t>
  </si>
  <si>
    <t>Сырок тушка вял, в\у 100 г</t>
  </si>
  <si>
    <t>Щучья мелочь вял, кг</t>
  </si>
  <si>
    <t>Щука филе-ломтики в маринаде барбекю с овощами в/у, 280г Фишмен</t>
  </si>
  <si>
    <t>Щука филе-ломтики в сливочном маринаде с овощами в/у, 280г Фишмен</t>
  </si>
  <si>
    <t>Щука филе-ломтики в горчичном маринаде с овощами в/у, 280г Фишмен</t>
  </si>
  <si>
    <t>Сазан филе-ломтики в маринаде барбекю с овощами в/у, 280г Фишмен</t>
  </si>
  <si>
    <t>Сазан филе-ломтики в сливочном маринаде с овощами в/у, 280г Фишмен</t>
  </si>
  <si>
    <t>Сазан филе-ломтики в горчичном маринаде с овощами в/у, 280г Фишмен</t>
  </si>
  <si>
    <t>Судак филе-ломтики в маринаде барбекю с овощами в/у, 280г Фишмен</t>
  </si>
  <si>
    <t>Судак филе-ломтики в сливочном маринаде с овощами в/у, 280г Фишмен</t>
  </si>
  <si>
    <t>Судак филе-ломтики в горчичном маринаде с овощами в/у, 280г Фишмен</t>
  </si>
  <si>
    <t>Сазан кусочки пряного посола в масле пласт.банка, 1000г Фишмен</t>
  </si>
  <si>
    <t>Хе из судака пласт.банка, 300г Фишмен</t>
  </si>
  <si>
    <t>Хе из судака пласт.банка, 1000г Фишмен</t>
  </si>
  <si>
    <t>Хе из щуки пласт.банка, 300г Фишмен</t>
  </si>
  <si>
    <t>Хе из щуки пласт.банка, 1000г Фишмен</t>
  </si>
  <si>
    <t>Язь ломтики с\с  в масле пласт банка 160 г Фишмен</t>
  </si>
  <si>
    <t>Фарш рыбный (сазан) вес,</t>
  </si>
  <si>
    <t>Фарш рыбный (сазан) в\у, 800г</t>
  </si>
  <si>
    <t>Щука филе с\с в масле пласт.банка, 1000г Фишмен</t>
  </si>
  <si>
    <t>Щука филе с\с в масле пласт.банка, 300г Фишмен</t>
  </si>
  <si>
    <t>Язь ломтики с\с  в масле пласт банка 300 г Фишмен</t>
  </si>
  <si>
    <t>Язь ломтики с\с  в масле пласт банка 1000 г Фишмен</t>
  </si>
  <si>
    <t>Пелядь вял, кг</t>
  </si>
  <si>
    <t>Судак с/м тушка в/у, кг</t>
  </si>
  <si>
    <t>Карась с\м потрошеный б\ч в\у, кг</t>
  </si>
  <si>
    <t>Щука с\м потрошеная в\у, кг</t>
  </si>
  <si>
    <t>Щука потрош х\к, кг</t>
  </si>
  <si>
    <t>Лещ пласт вял, кг</t>
  </si>
  <si>
    <t>Филе судака 10% глазир. (разм. 100-200 гр)</t>
  </si>
  <si>
    <t>Филе судака  10% глазир.(разм. 200-300 гр)</t>
  </si>
  <si>
    <t>Филе судака  10% глазир.(разм. 300+ гр)</t>
  </si>
  <si>
    <t>Филе окуня  10% глазир.(разм. 10-20 гр)</t>
  </si>
  <si>
    <t>Филе окуня 10% глазир. (разм. 20-40 гр)</t>
  </si>
  <si>
    <t>Филе окуня 10% глазир.( разм. 20-60гр) казахс</t>
  </si>
  <si>
    <t>Филе щуки без кост. 10% глазир.(разм.200-400)</t>
  </si>
  <si>
    <t>Филе щуки без кост. 10% глазир.(разм.400-600)</t>
  </si>
  <si>
    <t>Хе из судака пласт.банка, 160г Фишмен</t>
  </si>
  <si>
    <t>Хе из щуки пласт.банка, 160г Фишмен</t>
  </si>
  <si>
    <t>Щука филе с\с в масле пласт.банка, 160г Фишмен</t>
  </si>
  <si>
    <t>Щука филе х\к (соломка), в/у, 50 г</t>
  </si>
  <si>
    <t>Камбала б\г х\к. кг</t>
  </si>
  <si>
    <t xml:space="preserve">Сазан пласт  средний х/к, кг  </t>
  </si>
  <si>
    <t>Пивной набор, кусочки Кеты х\к, 50г</t>
  </si>
  <si>
    <t>Сазан кусочки пряного посола в масле пласт.банка, 160г Фишмен</t>
  </si>
  <si>
    <t>8 кг</t>
  </si>
  <si>
    <t>Плотва вял, кг  (Бурла)</t>
  </si>
  <si>
    <t>630088,  город Новосибирск, проезд Северный, дом 3, корпус 1, этаж 1.</t>
  </si>
  <si>
    <t>Щука кусок х\к, кг</t>
  </si>
  <si>
    <t>Налим с\м, кг</t>
  </si>
  <si>
    <t>Плотва вял фас 100 гр</t>
  </si>
  <si>
    <t>Судак вял. кг</t>
  </si>
  <si>
    <t>Окунь вял фас 100 гр</t>
  </si>
  <si>
    <t>Сазан пласт вял, кг</t>
  </si>
  <si>
    <t>Сырок с\м,кг (Блочной заморозки)</t>
  </si>
  <si>
    <t>Ряпушка 21+ с\м, кг (блочной заморозки)</t>
  </si>
  <si>
    <t>Карась с\м , вес</t>
  </si>
  <si>
    <t>Пелядь с\м (100-120 грамм) (блочной заморозки)</t>
  </si>
  <si>
    <t>Фарш  рыбный (лососевый) , в\у 800 г</t>
  </si>
  <si>
    <t>Горбуша балык х\к, вес</t>
  </si>
  <si>
    <t>Горбуша теша х\к. вес</t>
  </si>
  <si>
    <t>Судак филе вял острое 500 гр</t>
  </si>
  <si>
    <t>Судак филе вял 500 гр</t>
  </si>
  <si>
    <t>Кета теша х\к, вес</t>
  </si>
  <si>
    <t>Кета балык х\к, вес</t>
  </si>
  <si>
    <t>Корюшка мелкая вял, кг</t>
  </si>
  <si>
    <t>Хребты лососевые г\к, кг</t>
  </si>
  <si>
    <t>Судак крупный с\м, вес</t>
  </si>
  <si>
    <t xml:space="preserve"> ≈ 15 кг</t>
  </si>
  <si>
    <t xml:space="preserve">РЫБА ГОРЯЧЕГО КОПЧЕНИЯ  </t>
  </si>
  <si>
    <t>Пыжьян с\м, кг</t>
  </si>
  <si>
    <t>Камбала б\г г\к, кг</t>
  </si>
  <si>
    <t>Корюшка г\к, кг</t>
  </si>
  <si>
    <t>Мойва г\к, кг</t>
  </si>
  <si>
    <t>Окунь речной г\к, кг</t>
  </si>
  <si>
    <t>Судак  г/к, кг</t>
  </si>
  <si>
    <t>Терпуг г\к, кг</t>
  </si>
  <si>
    <t>Семга косички г\к, кг</t>
  </si>
  <si>
    <t>Семга плавники г\к, кг</t>
  </si>
  <si>
    <t>Семга головы г\к, кг</t>
  </si>
  <si>
    <t>Семга головы "бабочки" г\к, кг</t>
  </si>
  <si>
    <t>Щука г\к, кг</t>
  </si>
  <si>
    <t>Хребты лососевые в специях г\к, кг</t>
  </si>
  <si>
    <t>Пелядь х/к (крупная)</t>
  </si>
  <si>
    <t>Кета филе х\к, вес</t>
  </si>
  <si>
    <t>Судак пласт х\к. кг</t>
  </si>
  <si>
    <t>Путассу х\к, вес</t>
  </si>
  <si>
    <t>Горбуша филе х\к, вес</t>
  </si>
  <si>
    <t>Корюшка отборная  вяленая, кг ( с икрой)</t>
  </si>
  <si>
    <r>
      <t>Корюшка кру</t>
    </r>
    <r>
      <rPr>
        <sz val="11"/>
        <color theme="1"/>
        <rFont val="Calibri"/>
        <family val="2"/>
        <charset val="204"/>
        <scheme val="minor"/>
      </rPr>
      <t>п</t>
    </r>
    <r>
      <rPr>
        <sz val="12"/>
        <color theme="1"/>
        <rFont val="Calibri"/>
        <family val="2"/>
        <charset val="204"/>
        <scheme val="minor"/>
      </rPr>
      <t>ная  вяленая, кг (с икрой)</t>
    </r>
  </si>
  <si>
    <t>Пелядь вял крупная, кг</t>
  </si>
  <si>
    <t>Судак пласт вял, кг</t>
  </si>
  <si>
    <t>Язь н\р вял, кг</t>
  </si>
  <si>
    <t>Окунь вял пласт, кг</t>
  </si>
  <si>
    <t>Окунь вял потр (Казахстан) крупный, кг</t>
  </si>
  <si>
    <t>брюшки семги с\с</t>
  </si>
  <si>
    <t>Горбуша с\с филе с зел. (1 кг)</t>
  </si>
  <si>
    <t>Кета с\с филе с зел. (1 кг)</t>
  </si>
  <si>
    <t>Сельдь с\с филе с зел. (1 кг)</t>
  </si>
  <si>
    <t>Судак   филе  вял (соломка), в/у, 50 г</t>
  </si>
  <si>
    <t>Судак  х/к  (соломка), в/у, 50 г</t>
  </si>
  <si>
    <t>Желтый полосатик</t>
  </si>
  <si>
    <t>Анчоус высший</t>
  </si>
  <si>
    <t>Кальмар рваный премиум</t>
  </si>
  <si>
    <t>до +18</t>
  </si>
  <si>
    <t>Кальмар полукольца</t>
  </si>
  <si>
    <t>Осьминог сушеный</t>
  </si>
  <si>
    <t>Кальмар стружка сушеный</t>
  </si>
  <si>
    <t>Минтай филе (спинки)</t>
  </si>
  <si>
    <t>Минтай филе сушеный</t>
  </si>
  <si>
    <t>Янтарная рыбка с перцем</t>
  </si>
  <si>
    <t>Щука солено-сушеная</t>
  </si>
  <si>
    <t>Треска сушеная (нарезка)</t>
  </si>
  <si>
    <t>Филе сельди с/с в масле, кг (1 кг)</t>
  </si>
  <si>
    <t>Корюшка крупная х/к, кг</t>
  </si>
  <si>
    <t>Нерка балык х\к, кг</t>
  </si>
  <si>
    <t>Нерка филе х\к, кг</t>
  </si>
  <si>
    <t>Нерка теша х\к, кг</t>
  </si>
  <si>
    <t>Плотва потр. х\к, кг</t>
  </si>
  <si>
    <t>Сазан кусок х\к, кг</t>
  </si>
  <si>
    <t>Семга теша, кг</t>
  </si>
  <si>
    <t>Форель теша, кг</t>
  </si>
  <si>
    <t>Плотва вял, кг  (Красноярск)</t>
  </si>
  <si>
    <t>Окунь вял средний, кг</t>
  </si>
  <si>
    <t>Хариус  х\к, кг</t>
  </si>
  <si>
    <t>Цена, руб   безналичный расчет</t>
  </si>
  <si>
    <t xml:space="preserve"> </t>
  </si>
  <si>
    <t>Вобла вял, кг</t>
  </si>
  <si>
    <t>Камбала сушеная (мелкая)</t>
  </si>
  <si>
    <t>Кальмар с перцем хотейс</t>
  </si>
  <si>
    <t>Кета филе (шололадка) х\к, кг</t>
  </si>
  <si>
    <t>Окунь вял, кг</t>
  </si>
  <si>
    <t>Дополнительный ассортимент рыба холодного копчения (под заказ)</t>
  </si>
  <si>
    <t>Дополнительный ассортимент рыба вяленая (под заказ)</t>
  </si>
  <si>
    <t>Дополнительный ассортимент рыба горячего копчения (под заказ)</t>
  </si>
  <si>
    <t>Корюшка  вяленая, кг</t>
  </si>
  <si>
    <t>Икра сельди с зеленью, кг (1кг)</t>
  </si>
  <si>
    <t>Семга калтык г\к, кг</t>
  </si>
  <si>
    <t>Сыр паутинка копченая</t>
  </si>
  <si>
    <t>Сыр паутинка белая</t>
  </si>
  <si>
    <t>Сельдь крупная  х/к, кг</t>
  </si>
  <si>
    <t xml:space="preserve">Сельдь олюторская х\к </t>
  </si>
  <si>
    <t>Сельдь крупная х/к в/у, кг</t>
  </si>
  <si>
    <t>Судак филе вял острое в\у 50 гр</t>
  </si>
  <si>
    <t>Судак филе вял сол. в\у  50 гр</t>
  </si>
  <si>
    <t>Филе кеты х\к соломка фас, 500 гр</t>
  </si>
  <si>
    <t xml:space="preserve">Щука филе  вял (соломка) фас, 1000 гр  </t>
  </si>
  <si>
    <t>Щука филе   х/к (соломка) фас, 1000 гр</t>
  </si>
  <si>
    <t>Кальмар с перцем и кунжутом по шанхайски</t>
  </si>
  <si>
    <t>Сельдь т/о с/с 400+ Олюторская пласт.ведро, кг</t>
  </si>
  <si>
    <t>примечания</t>
  </si>
  <si>
    <t>Судак средний с\м, вес</t>
  </si>
  <si>
    <t>Сельдь т/о с/с 27+ пласт.ведро, кг</t>
  </si>
  <si>
    <t>Плотва х\к, 15+</t>
  </si>
  <si>
    <t>Плотва х\к, 20+</t>
  </si>
  <si>
    <t>Плотва вял, кг  20+</t>
  </si>
  <si>
    <t>Лещ потр г/к, кг</t>
  </si>
  <si>
    <t>Горбуша ПСГ</t>
  </si>
  <si>
    <t>Пангасиус филе с\м</t>
  </si>
  <si>
    <t>Мойва с\м крупная</t>
  </si>
  <si>
    <t>22 кг</t>
  </si>
  <si>
    <t>10 кг</t>
  </si>
  <si>
    <t>28 кг</t>
  </si>
  <si>
    <t>Скумбрия 400-600 ДВ</t>
  </si>
  <si>
    <t>Лещпласт со специями г/к, кг</t>
  </si>
  <si>
    <t>от -5 до0</t>
  </si>
  <si>
    <t>Карась пласт г\к со специями, кг</t>
  </si>
  <si>
    <t>Сельдь специального посла , овал пласт. Банка  1300 мл</t>
  </si>
  <si>
    <t>Сельдь т/о с/с 300+ Олюторская пласт.ведро, кг</t>
  </si>
  <si>
    <t>5 кг, 10 кг</t>
  </si>
  <si>
    <t>Хариус  вял, кг</t>
  </si>
  <si>
    <r>
      <rPr>
        <b/>
        <sz val="12"/>
        <color theme="1"/>
        <rFont val="Calibri"/>
        <family val="2"/>
        <charset val="204"/>
        <scheme val="minor"/>
      </rPr>
      <t>Сухарики</t>
    </r>
    <r>
      <rPr>
        <sz val="12"/>
        <color theme="1"/>
        <rFont val="Calibri"/>
        <family val="2"/>
        <charset val="204"/>
        <scheme val="minor"/>
      </rPr>
      <t xml:space="preserve"> , пр-ль ООО ЦЕРЕС Новосибирск в ассортименте</t>
    </r>
  </si>
  <si>
    <r>
      <rPr>
        <b/>
        <sz val="12"/>
        <color theme="1"/>
        <rFont val="Calibri"/>
        <family val="2"/>
        <charset val="204"/>
        <scheme val="minor"/>
      </rPr>
      <t xml:space="preserve">Арахис , </t>
    </r>
    <r>
      <rPr>
        <sz val="12"/>
        <color theme="1"/>
        <rFont val="Calibri"/>
        <family val="2"/>
        <charset val="204"/>
        <scheme val="minor"/>
      </rPr>
      <t>в ассортименте , кг</t>
    </r>
  </si>
  <si>
    <t>СНЫКОВАЯ ПРОДУКЦИЯ Китай</t>
  </si>
  <si>
    <t>Минтай филе с перцем</t>
  </si>
  <si>
    <t>Фисташка (иран) натурал жарено- соленый, кг</t>
  </si>
  <si>
    <t>Щука палочки вяленные, кг</t>
  </si>
  <si>
    <t>3-6 мес</t>
  </si>
  <si>
    <t>Сыр коса "барс", шт</t>
  </si>
  <si>
    <t>Сыр "барс" спагетти, шт</t>
  </si>
  <si>
    <t>Сыр "барс" спагетти копченая, шт</t>
  </si>
  <si>
    <t>Сыр коса "барс" копченый, шт</t>
  </si>
  <si>
    <t>Уши с чесноком, кг</t>
  </si>
  <si>
    <t>Уши по кавказски,кг</t>
  </si>
  <si>
    <t>75 сут</t>
  </si>
  <si>
    <t>Колбаски Пепперони</t>
  </si>
  <si>
    <t>60 сут</t>
  </si>
  <si>
    <t>4 мес</t>
  </si>
  <si>
    <t>10 мес</t>
  </si>
  <si>
    <t>Форель б\г с\м 2,7-4,0</t>
  </si>
  <si>
    <t>Горбуша ПБГ</t>
  </si>
  <si>
    <t>5 кг, коробка</t>
  </si>
  <si>
    <t xml:space="preserve">             200-400</t>
  </si>
  <si>
    <t>ООО "ФИШ МЭН"</t>
  </si>
  <si>
    <t xml:space="preserve">Филе сазана </t>
  </si>
  <si>
    <t>5-10кг, коробка</t>
  </si>
  <si>
    <t xml:space="preserve">             400-600</t>
  </si>
  <si>
    <t xml:space="preserve">Филе щуки  </t>
  </si>
  <si>
    <t xml:space="preserve">             600-800</t>
  </si>
  <si>
    <t>200-400</t>
  </si>
  <si>
    <t xml:space="preserve">             120-170</t>
  </si>
  <si>
    <t xml:space="preserve">Филе сига  </t>
  </si>
  <si>
    <t xml:space="preserve"> 070-120</t>
  </si>
  <si>
    <t>040-070</t>
  </si>
  <si>
    <t xml:space="preserve">             020-040</t>
  </si>
  <si>
    <t xml:space="preserve">               120+</t>
  </si>
  <si>
    <t xml:space="preserve">Филе окуня  </t>
  </si>
  <si>
    <t xml:space="preserve">             080-120</t>
  </si>
  <si>
    <r>
      <t xml:space="preserve">             </t>
    </r>
    <r>
      <rPr>
        <b/>
        <sz val="12"/>
        <rFont val="Arial Cyr"/>
        <charset val="204"/>
      </rPr>
      <t>060-080</t>
    </r>
  </si>
  <si>
    <r>
      <t xml:space="preserve">            </t>
    </r>
    <r>
      <rPr>
        <b/>
        <sz val="12"/>
        <rFont val="Arial Cyr"/>
        <charset val="204"/>
      </rPr>
      <t>040-060</t>
    </r>
  </si>
  <si>
    <t xml:space="preserve">           020-040</t>
  </si>
  <si>
    <t xml:space="preserve">           010-020</t>
  </si>
  <si>
    <t xml:space="preserve">           800+</t>
  </si>
  <si>
    <t xml:space="preserve">Филе судака  </t>
  </si>
  <si>
    <r>
      <t xml:space="preserve">           </t>
    </r>
    <r>
      <rPr>
        <b/>
        <sz val="12"/>
        <rFont val="Arial Cyr"/>
        <charset val="204"/>
      </rPr>
      <t>500-800</t>
    </r>
  </si>
  <si>
    <t xml:space="preserve">            300-500</t>
  </si>
  <si>
    <t xml:space="preserve">           230-300</t>
  </si>
  <si>
    <t xml:space="preserve">           170-230</t>
  </si>
  <si>
    <t xml:space="preserve">           120-170</t>
  </si>
  <si>
    <t xml:space="preserve">            70-120</t>
  </si>
  <si>
    <t xml:space="preserve">            040-070</t>
  </si>
  <si>
    <t xml:space="preserve">            020-040</t>
  </si>
  <si>
    <t xml:space="preserve">            010-020</t>
  </si>
  <si>
    <t xml:space="preserve">цена   </t>
  </si>
  <si>
    <t>упаковка, кг</t>
  </si>
  <si>
    <t>РАЗМЕР</t>
  </si>
  <si>
    <t>Производитель</t>
  </si>
  <si>
    <t>процент глазури</t>
  </si>
  <si>
    <t>НАИМЕНОВАНИЕ</t>
  </si>
  <si>
    <t>№</t>
  </si>
  <si>
    <t>РЕЧНАЯ РЫБА (Работаем с НДС и вет.документами).</t>
  </si>
  <si>
    <t>18 кг</t>
  </si>
  <si>
    <t>Сельдь олюторская 400-500 короб АО "Акрос"</t>
  </si>
  <si>
    <t>Сельдь т\о 29+ "Всеволод Сибирцев" короб</t>
  </si>
  <si>
    <t>20 кг</t>
  </si>
  <si>
    <t>Сибас 300-400 Турция</t>
  </si>
  <si>
    <t>Дорадо 300-400 Турция</t>
  </si>
  <si>
    <t>17 кг</t>
  </si>
  <si>
    <t xml:space="preserve">Филе минтая (блочка)  </t>
  </si>
  <si>
    <t>ожидаетя</t>
  </si>
  <si>
    <t>Кальмар тушка с\м</t>
  </si>
  <si>
    <t>ожидается</t>
  </si>
  <si>
    <t>Минтай б\г с\м 25-35</t>
  </si>
  <si>
    <t>Камбала б\г ж\б с\м</t>
  </si>
  <si>
    <t>Камбала б\б н\р L</t>
  </si>
  <si>
    <t>Камбала б\г б\б с\м</t>
  </si>
  <si>
    <t>вес</t>
  </si>
  <si>
    <t>ОТ 1500 руб. доставка бесплатно</t>
  </si>
  <si>
    <t xml:space="preserve"> Прайс-лист на продукцию ООО Торговый дом "Сибирская рыба" на 03.07.2018г.</t>
  </si>
  <si>
    <t>5-10кг,коробка</t>
  </si>
  <si>
    <t>РЫБА СВЕЖЕМОРОЖЕНАЯ  РЕЧНАЯ</t>
  </si>
  <si>
    <t>РЫБА СВЕЖЕМОРОЖЕНАЯ  МОРСКАЯ</t>
  </si>
  <si>
    <t>Для заявок Телефон: +7(913)7615070,  E-mail: as214@mail.ru. Лидия</t>
  </si>
  <si>
    <t>25 кг</t>
  </si>
  <si>
    <t>22,5 кг</t>
  </si>
  <si>
    <t xml:space="preserve">Для заявок </t>
  </si>
  <si>
    <t>Кальмар очищенный</t>
  </si>
  <si>
    <t>22,5кг</t>
  </si>
  <si>
    <t>Телефон: +7(913)7615070,  E-mail: as214@mail.ru. Лидия</t>
  </si>
  <si>
    <t>*1</t>
  </si>
  <si>
    <t>*2</t>
  </si>
  <si>
    <t xml:space="preserve">                                          Для заявок </t>
  </si>
  <si>
    <t xml:space="preserve">                                         Для заявок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</si>
</sst>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color indexed="18"/>
      <name val="Arial Cyr"/>
      <charset val="204"/>
    </font>
    <font>
      <i/>
      <sz val="14"/>
      <color indexed="18"/>
      <name val="Arial Cyr"/>
      <charset val="204"/>
    </font>
    <font>
      <b/>
      <i/>
      <sz val="14"/>
      <color indexed="18"/>
      <name val="Arial Cyr"/>
      <charset val="204"/>
    </font>
    <font>
      <i/>
      <sz val="14"/>
      <color indexed="10"/>
      <name val="Arial Cyr"/>
      <charset val="204"/>
    </font>
    <font>
      <u/>
      <sz val="14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indexed="64"/>
      </right>
      <top/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indexed="64"/>
      </right>
      <top style="thin">
        <color rgb="FF4F81BD"/>
      </top>
      <bottom style="thin">
        <color rgb="FF4F81B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4F81BD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indexed="64"/>
      </bottom>
      <diagonal/>
    </border>
    <border>
      <left style="thin">
        <color indexed="64"/>
      </left>
      <right/>
      <top style="thin">
        <color rgb="FF4F81BD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30" fillId="0" borderId="0"/>
    <xf numFmtId="0" fontId="47" fillId="0" borderId="0"/>
  </cellStyleXfs>
  <cellXfs count="179">
    <xf numFmtId="0" fontId="0" fillId="0" borderId="0" xfId="0"/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2" borderId="2" xfId="0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/>
    <xf numFmtId="0" fontId="19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0" fontId="17" fillId="2" borderId="4" xfId="0" applyFont="1" applyFill="1" applyBorder="1"/>
    <xf numFmtId="0" fontId="17" fillId="3" borderId="5" xfId="0" applyFont="1" applyFill="1" applyBorder="1" applyAlignment="1">
      <alignment horizontal="center" vertical="center" wrapText="1"/>
    </xf>
    <xf numFmtId="0" fontId="19" fillId="2" borderId="7" xfId="0" applyFont="1" applyFill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2" fontId="24" fillId="4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27" fillId="3" borderId="6" xfId="0" applyFont="1" applyFill="1" applyBorder="1" applyAlignment="1">
      <alignment horizontal="center" vertical="center" wrapText="1"/>
    </xf>
    <xf numFmtId="0" fontId="14" fillId="0" borderId="0" xfId="0" applyFont="1"/>
    <xf numFmtId="0" fontId="29" fillId="3" borderId="6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/>
    </xf>
    <xf numFmtId="0" fontId="24" fillId="4" borderId="11" xfId="0" applyFont="1" applyFill="1" applyBorder="1"/>
    <xf numFmtId="0" fontId="19" fillId="0" borderId="12" xfId="0" applyFont="1" applyFill="1" applyBorder="1"/>
    <xf numFmtId="0" fontId="14" fillId="0" borderId="8" xfId="0" applyFont="1" applyFill="1" applyBorder="1" applyAlignment="1">
      <alignment horizontal="center"/>
    </xf>
    <xf numFmtId="0" fontId="0" fillId="0" borderId="0" xfId="0" applyFill="1"/>
    <xf numFmtId="0" fontId="23" fillId="0" borderId="8" xfId="0" applyFont="1" applyFill="1" applyBorder="1"/>
    <xf numFmtId="0" fontId="23" fillId="0" borderId="8" xfId="0" applyFont="1" applyFill="1" applyBorder="1" applyAlignment="1">
      <alignment horizontal="center"/>
    </xf>
    <xf numFmtId="0" fontId="18" fillId="0" borderId="8" xfId="0" applyFont="1" applyFill="1" applyBorder="1"/>
    <xf numFmtId="2" fontId="26" fillId="0" borderId="1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9" fillId="0" borderId="9" xfId="0" applyFont="1" applyFill="1" applyBorder="1"/>
    <xf numFmtId="0" fontId="7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3" fillId="0" borderId="9" xfId="0" applyFont="1" applyFill="1" applyBorder="1"/>
    <xf numFmtId="0" fontId="23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horizontal="center" wrapText="1"/>
    </xf>
    <xf numFmtId="0" fontId="26" fillId="0" borderId="8" xfId="0" applyFont="1" applyFill="1" applyBorder="1"/>
    <xf numFmtId="0" fontId="26" fillId="0" borderId="8" xfId="0" applyFont="1" applyFill="1" applyBorder="1" applyAlignment="1">
      <alignment horizontal="center"/>
    </xf>
    <xf numFmtId="0" fontId="25" fillId="0" borderId="8" xfId="0" applyFont="1" applyFill="1" applyBorder="1"/>
    <xf numFmtId="0" fontId="26" fillId="0" borderId="0" xfId="0" applyFont="1" applyFill="1" applyBorder="1"/>
    <xf numFmtId="0" fontId="23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0" xfId="0" applyFont="1" applyFill="1"/>
    <xf numFmtId="0" fontId="23" fillId="0" borderId="0" xfId="0" applyFont="1" applyFill="1" applyBorder="1"/>
    <xf numFmtId="0" fontId="40" fillId="0" borderId="12" xfId="0" applyFont="1" applyFill="1" applyBorder="1"/>
    <xf numFmtId="0" fontId="42" fillId="0" borderId="0" xfId="0" applyFont="1" applyFill="1"/>
    <xf numFmtId="0" fontId="26" fillId="0" borderId="9" xfId="0" applyFont="1" applyFill="1" applyBorder="1"/>
    <xf numFmtId="0" fontId="29" fillId="0" borderId="12" xfId="0" applyFont="1" applyFill="1" applyBorder="1"/>
    <xf numFmtId="0" fontId="27" fillId="0" borderId="0" xfId="0" applyFont="1" applyFill="1"/>
    <xf numFmtId="0" fontId="26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right"/>
    </xf>
    <xf numFmtId="2" fontId="23" fillId="0" borderId="8" xfId="0" applyNumberFormat="1" applyFont="1" applyFill="1" applyBorder="1"/>
    <xf numFmtId="2" fontId="26" fillId="0" borderId="1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23" fillId="0" borderId="12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23" xfId="0" applyFont="1" applyFill="1" applyBorder="1"/>
    <xf numFmtId="0" fontId="23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2" fontId="26" fillId="0" borderId="24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3" fillId="0" borderId="11" xfId="0" applyFont="1" applyFill="1" applyBorder="1"/>
    <xf numFmtId="0" fontId="1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9" fillId="0" borderId="28" xfId="0" applyFont="1" applyFill="1" applyBorder="1"/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 applyAlignment="1">
      <alignment horizontal="center"/>
    </xf>
    <xf numFmtId="0" fontId="18" fillId="0" borderId="21" xfId="0" applyFont="1" applyFill="1" applyBorder="1"/>
    <xf numFmtId="2" fontId="26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7" fillId="0" borderId="0" xfId="3"/>
    <xf numFmtId="2" fontId="48" fillId="0" borderId="10" xfId="3" applyNumberFormat="1" applyFont="1" applyBorder="1" applyAlignment="1">
      <alignment horizontal="center"/>
    </xf>
    <xf numFmtId="2" fontId="49" fillId="0" borderId="10" xfId="3" applyNumberFormat="1" applyFont="1" applyBorder="1" applyAlignment="1">
      <alignment horizontal="center"/>
    </xf>
    <xf numFmtId="0" fontId="49" fillId="0" borderId="10" xfId="3" applyFont="1" applyBorder="1" applyAlignment="1">
      <alignment horizontal="center" vertical="center"/>
    </xf>
    <xf numFmtId="0" fontId="48" fillId="0" borderId="10" xfId="3" applyFont="1" applyBorder="1"/>
    <xf numFmtId="9" fontId="48" fillId="0" borderId="10" xfId="3" applyNumberFormat="1" applyFont="1" applyBorder="1" applyAlignment="1">
      <alignment horizontal="center" vertical="center"/>
    </xf>
    <xf numFmtId="0" fontId="50" fillId="0" borderId="10" xfId="3" applyFont="1" applyBorder="1"/>
    <xf numFmtId="0" fontId="48" fillId="0" borderId="10" xfId="3" applyFont="1" applyBorder="1" applyAlignment="1">
      <alignment horizontal="center"/>
    </xf>
    <xf numFmtId="2" fontId="49" fillId="0" borderId="10" xfId="3" applyNumberFormat="1" applyFont="1" applyBorder="1" applyAlignment="1">
      <alignment horizontal="center" wrapText="1"/>
    </xf>
    <xf numFmtId="0" fontId="49" fillId="0" borderId="10" xfId="3" applyFont="1" applyBorder="1" applyAlignment="1">
      <alignment horizontal="center"/>
    </xf>
    <xf numFmtId="0" fontId="47" fillId="0" borderId="0" xfId="3" applyAlignment="1">
      <alignment horizontal="right"/>
    </xf>
    <xf numFmtId="0" fontId="50" fillId="0" borderId="10" xfId="3" applyFont="1" applyBorder="1" applyAlignment="1">
      <alignment wrapText="1"/>
    </xf>
    <xf numFmtId="0" fontId="48" fillId="0" borderId="0" xfId="3" applyFont="1" applyBorder="1"/>
    <xf numFmtId="0" fontId="48" fillId="0" borderId="29" xfId="3" applyFont="1" applyFill="1" applyBorder="1" applyAlignment="1">
      <alignment horizontal="center" vertical="center"/>
    </xf>
    <xf numFmtId="0" fontId="48" fillId="0" borderId="10" xfId="3" applyFont="1" applyBorder="1" applyAlignment="1">
      <alignment horizontal="center" vertical="center"/>
    </xf>
    <xf numFmtId="0" fontId="52" fillId="0" borderId="0" xfId="3" applyFont="1" applyAlignment="1"/>
    <xf numFmtId="0" fontId="54" fillId="0" borderId="0" xfId="3" applyFont="1" applyAlignment="1"/>
    <xf numFmtId="0" fontId="16" fillId="2" borderId="0" xfId="3" applyFont="1" applyFill="1" applyBorder="1" applyAlignment="1">
      <alignment horizontal="right"/>
    </xf>
    <xf numFmtId="0" fontId="18" fillId="2" borderId="0" xfId="3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2" fillId="2" borderId="1" xfId="1" applyFont="1" applyFill="1" applyBorder="1"/>
    <xf numFmtId="0" fontId="55" fillId="2" borderId="0" xfId="1" applyFont="1" applyFill="1" applyBorder="1" applyAlignment="1">
      <alignment vertical="center"/>
    </xf>
    <xf numFmtId="0" fontId="14" fillId="2" borderId="32" xfId="0" applyFont="1" applyFill="1" applyBorder="1" applyAlignment="1">
      <alignment horizontal="center"/>
    </xf>
    <xf numFmtId="0" fontId="51" fillId="0" borderId="10" xfId="3" applyFont="1" applyBorder="1" applyAlignment="1">
      <alignment horizontal="center" vertical="center"/>
    </xf>
    <xf numFmtId="0" fontId="51" fillId="0" borderId="10" xfId="3" applyFont="1" applyBorder="1" applyAlignment="1">
      <alignment horizontal="center" vertical="center" wrapText="1"/>
    </xf>
    <xf numFmtId="0" fontId="47" fillId="0" borderId="0" xfId="3" applyAlignment="1">
      <alignment vertical="center"/>
    </xf>
    <xf numFmtId="0" fontId="15" fillId="0" borderId="1" xfId="0" applyFont="1" applyFill="1" applyBorder="1" applyAlignment="1">
      <alignment vertical="center"/>
    </xf>
    <xf numFmtId="0" fontId="49" fillId="0" borderId="10" xfId="3" applyFont="1" applyBorder="1" applyAlignment="1">
      <alignment horizontal="right" vertical="center"/>
    </xf>
    <xf numFmtId="0" fontId="56" fillId="4" borderId="30" xfId="0" applyFont="1" applyFill="1" applyBorder="1" applyAlignment="1">
      <alignment horizontal="center"/>
    </xf>
    <xf numFmtId="0" fontId="19" fillId="2" borderId="12" xfId="0" applyFont="1" applyFill="1" applyBorder="1"/>
    <xf numFmtId="0" fontId="19" fillId="2" borderId="9" xfId="0" applyFont="1" applyFill="1" applyBorder="1"/>
    <xf numFmtId="0" fontId="33" fillId="2" borderId="15" xfId="0" applyFont="1" applyFill="1" applyBorder="1"/>
    <xf numFmtId="0" fontId="33" fillId="2" borderId="14" xfId="0" applyFont="1" applyFill="1" applyBorder="1" applyAlignment="1">
      <alignment horizontal="center"/>
    </xf>
    <xf numFmtId="0" fontId="37" fillId="2" borderId="11" xfId="0" applyFont="1" applyFill="1" applyBorder="1"/>
    <xf numFmtId="2" fontId="34" fillId="2" borderId="11" xfId="0" applyNumberFormat="1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0" fillId="2" borderId="0" xfId="0" applyFill="1"/>
    <xf numFmtId="0" fontId="33" fillId="2" borderId="16" xfId="0" applyFont="1" applyFill="1" applyBorder="1" applyAlignment="1">
      <alignment horizontal="center"/>
    </xf>
    <xf numFmtId="0" fontId="33" fillId="2" borderId="8" xfId="0" applyFont="1" applyFill="1" applyBorder="1"/>
    <xf numFmtId="2" fontId="36" fillId="2" borderId="11" xfId="0" applyNumberFormat="1" applyFont="1" applyFill="1" applyBorder="1" applyAlignment="1">
      <alignment horizontal="center"/>
    </xf>
    <xf numFmtId="0" fontId="33" fillId="2" borderId="17" xfId="0" applyFont="1" applyFill="1" applyBorder="1"/>
    <xf numFmtId="0" fontId="38" fillId="2" borderId="11" xfId="0" applyFont="1" applyFill="1" applyBorder="1"/>
    <xf numFmtId="0" fontId="31" fillId="2" borderId="10" xfId="2" applyFont="1" applyFill="1" applyBorder="1" applyAlignment="1">
      <alignment horizontal="left"/>
    </xf>
    <xf numFmtId="2" fontId="34" fillId="2" borderId="10" xfId="2" applyNumberFormat="1" applyFont="1" applyFill="1" applyBorder="1" applyAlignment="1">
      <alignment horizontal="center"/>
    </xf>
    <xf numFmtId="2" fontId="34" fillId="2" borderId="19" xfId="2" applyNumberFormat="1" applyFont="1" applyFill="1" applyBorder="1" applyAlignment="1">
      <alignment horizontal="center"/>
    </xf>
    <xf numFmtId="0" fontId="32" fillId="2" borderId="10" xfId="2" applyFont="1" applyFill="1" applyBorder="1" applyAlignment="1">
      <alignment horizontal="left"/>
    </xf>
    <xf numFmtId="2" fontId="39" fillId="2" borderId="19" xfId="2" applyNumberFormat="1" applyFont="1" applyFill="1" applyBorder="1" applyAlignment="1">
      <alignment horizontal="center"/>
    </xf>
    <xf numFmtId="2" fontId="39" fillId="2" borderId="10" xfId="2" applyNumberFormat="1" applyFont="1" applyFill="1" applyBorder="1" applyAlignment="1">
      <alignment horizontal="center"/>
    </xf>
    <xf numFmtId="0" fontId="23" fillId="2" borderId="9" xfId="0" applyFont="1" applyFill="1" applyBorder="1"/>
    <xf numFmtId="0" fontId="33" fillId="2" borderId="8" xfId="0" applyFont="1" applyFill="1" applyBorder="1" applyAlignment="1">
      <alignment horizontal="center"/>
    </xf>
    <xf numFmtId="0" fontId="36" fillId="2" borderId="17" xfId="0" applyFont="1" applyFill="1" applyBorder="1"/>
    <xf numFmtId="0" fontId="36" fillId="2" borderId="18" xfId="0" applyFont="1" applyFill="1" applyBorder="1"/>
    <xf numFmtId="0" fontId="36" fillId="2" borderId="8" xfId="0" applyFont="1" applyFill="1" applyBorder="1"/>
    <xf numFmtId="0" fontId="56" fillId="4" borderId="0" xfId="0" applyFont="1" applyFill="1" applyBorder="1" applyAlignment="1">
      <alignment horizontal="left"/>
    </xf>
    <xf numFmtId="0" fontId="56" fillId="4" borderId="31" xfId="0" applyFont="1" applyFill="1" applyBorder="1" applyAlignment="1">
      <alignment horizontal="left"/>
    </xf>
    <xf numFmtId="0" fontId="56" fillId="4" borderId="21" xfId="0" applyFont="1" applyFill="1" applyBorder="1" applyAlignment="1">
      <alignment horizontal="left"/>
    </xf>
    <xf numFmtId="0" fontId="56" fillId="4" borderId="22" xfId="0" applyFont="1" applyFill="1" applyBorder="1" applyAlignment="1">
      <alignment horizontal="left"/>
    </xf>
    <xf numFmtId="0" fontId="56" fillId="4" borderId="33" xfId="0" applyFont="1" applyFill="1" applyBorder="1" applyAlignment="1">
      <alignment horizontal="center"/>
    </xf>
    <xf numFmtId="0" fontId="47" fillId="0" borderId="0" xfId="3" applyBorder="1"/>
    <xf numFmtId="0" fontId="56" fillId="4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41" fillId="6" borderId="8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5" fillId="6" borderId="8" xfId="0" applyFont="1" applyFill="1" applyBorder="1"/>
    <xf numFmtId="2" fontId="26" fillId="6" borderId="11" xfId="0" applyNumberFormat="1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2" fontId="25" fillId="6" borderId="11" xfId="0" applyNumberFormat="1" applyFont="1" applyFill="1" applyBorder="1" applyAlignment="1">
      <alignment horizontal="center"/>
    </xf>
    <xf numFmtId="0" fontId="42" fillId="6" borderId="8" xfId="0" applyFont="1" applyFill="1" applyBorder="1" applyAlignment="1">
      <alignment horizontal="center"/>
    </xf>
    <xf numFmtId="0" fontId="43" fillId="6" borderId="8" xfId="0" applyFont="1" applyFill="1" applyBorder="1" applyAlignment="1">
      <alignment horizontal="center" wrapText="1"/>
    </xf>
    <xf numFmtId="0" fontId="44" fillId="6" borderId="8" xfId="0" applyFont="1" applyFill="1" applyBorder="1"/>
    <xf numFmtId="0" fontId="41" fillId="6" borderId="8" xfId="0" applyFont="1" applyFill="1" applyBorder="1"/>
    <xf numFmtId="0" fontId="27" fillId="6" borderId="8" xfId="0" applyFont="1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45" fillId="5" borderId="21" xfId="0" applyFont="1" applyFill="1" applyBorder="1" applyAlignment="1">
      <alignment horizontal="center" vertical="center"/>
    </xf>
    <xf numFmtId="0" fontId="54" fillId="0" borderId="1" xfId="3" applyFont="1" applyBorder="1" applyAlignment="1">
      <alignment horizontal="center"/>
    </xf>
    <xf numFmtId="0" fontId="53" fillId="0" borderId="0" xfId="3" applyFont="1" applyAlignment="1">
      <alignment horizontal="center"/>
    </xf>
    <xf numFmtId="0" fontId="16" fillId="2" borderId="0" xfId="3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0" fontId="45" fillId="6" borderId="22" xfId="0" applyFont="1" applyFill="1" applyBorder="1" applyAlignment="1">
      <alignment horizontal="center"/>
    </xf>
    <xf numFmtId="0" fontId="45" fillId="6" borderId="25" xfId="0" applyFont="1" applyFill="1" applyBorder="1" applyAlignment="1">
      <alignment horizontal="center"/>
    </xf>
    <xf numFmtId="0" fontId="45" fillId="6" borderId="26" xfId="0" applyFont="1" applyFill="1" applyBorder="1" applyAlignment="1">
      <alignment horizontal="center"/>
    </xf>
    <xf numFmtId="0" fontId="45" fillId="6" borderId="27" xfId="0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colors>
    <mruColors>
      <color rgb="FF28C6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1</xdr:col>
      <xdr:colOff>2162175</xdr:colOff>
      <xdr:row>9</xdr:row>
      <xdr:rowOff>104775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600"/>
          <a:ext cx="2362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209549</xdr:colOff>
      <xdr:row>8</xdr:row>
      <xdr:rowOff>38100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828924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1</xdr:col>
      <xdr:colOff>2162175</xdr:colOff>
      <xdr:row>9</xdr:row>
      <xdr:rowOff>161925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600"/>
          <a:ext cx="2362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38100</xdr:rowOff>
    </xdr:from>
    <xdr:to>
      <xdr:col>1</xdr:col>
      <xdr:colOff>2505076</xdr:colOff>
      <xdr:row>9</xdr:row>
      <xdr:rowOff>133350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8125"/>
          <a:ext cx="27051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1"/>
  <sheetViews>
    <sheetView workbookViewId="0">
      <selection activeCell="K29" sqref="K29"/>
    </sheetView>
  </sheetViews>
  <sheetFormatPr defaultRowHeight="15" x14ac:dyDescent="0.25"/>
  <cols>
    <col min="1" max="1" width="3.7109375" customWidth="1"/>
    <col min="2" max="2" width="53" customWidth="1"/>
    <col min="3" max="3" width="7.85546875" customWidth="1"/>
    <col min="4" max="4" width="10.28515625" customWidth="1"/>
    <col min="5" max="5" width="10.140625" customWidth="1"/>
    <col min="6" max="6" width="9.5703125" customWidth="1"/>
    <col min="7" max="7" width="8.85546875" customWidth="1"/>
    <col min="8" max="8" width="14.42578125" customWidth="1"/>
  </cols>
  <sheetData>
    <row r="1" spans="1:7" ht="15.75" thickBot="1" x14ac:dyDescent="0.3">
      <c r="A1" s="1" t="s">
        <v>350</v>
      </c>
      <c r="B1" s="1"/>
      <c r="C1" s="1"/>
      <c r="D1" s="1"/>
      <c r="E1" s="2"/>
      <c r="F1" s="2"/>
      <c r="G1" s="19"/>
    </row>
    <row r="2" spans="1:7" x14ac:dyDescent="0.25">
      <c r="A2" s="3"/>
      <c r="B2" s="4"/>
      <c r="C2" s="5"/>
      <c r="D2" s="5"/>
      <c r="E2" s="5"/>
      <c r="F2" s="5"/>
      <c r="G2" s="5"/>
    </row>
    <row r="3" spans="1:7" x14ac:dyDescent="0.25">
      <c r="A3" s="6"/>
      <c r="B3" s="7"/>
      <c r="C3" s="8"/>
      <c r="D3" s="9"/>
      <c r="E3" s="9"/>
      <c r="F3" s="9"/>
      <c r="G3" s="8" t="s">
        <v>0</v>
      </c>
    </row>
    <row r="4" spans="1:7" x14ac:dyDescent="0.25">
      <c r="A4" s="6"/>
      <c r="B4" s="7"/>
      <c r="C4" s="8"/>
      <c r="D4" s="9"/>
      <c r="E4" s="9"/>
      <c r="F4" s="9"/>
      <c r="G4" s="8" t="s">
        <v>1</v>
      </c>
    </row>
    <row r="5" spans="1:7" ht="9.75" customHeight="1" x14ac:dyDescent="0.25">
      <c r="A5" s="6"/>
      <c r="B5" s="165"/>
      <c r="C5" s="165"/>
      <c r="D5" s="165"/>
      <c r="E5" s="165"/>
      <c r="F5" s="165"/>
      <c r="G5" s="165"/>
    </row>
    <row r="6" spans="1:7" ht="18.75" x14ac:dyDescent="0.25">
      <c r="A6" s="6"/>
      <c r="B6" s="166" t="s">
        <v>357</v>
      </c>
      <c r="C6" s="166"/>
      <c r="D6" s="166"/>
      <c r="E6" s="166"/>
      <c r="F6" s="166"/>
      <c r="G6" s="166"/>
    </row>
    <row r="7" spans="1:7" ht="18.75" x14ac:dyDescent="0.25">
      <c r="A7" s="6"/>
      <c r="B7" s="167" t="s">
        <v>360</v>
      </c>
      <c r="C7" s="167"/>
      <c r="D7" s="167"/>
      <c r="E7" s="167"/>
      <c r="F7" s="167"/>
      <c r="G7" s="167"/>
    </row>
    <row r="8" spans="1:7" ht="18.75" x14ac:dyDescent="0.25">
      <c r="A8" s="6"/>
      <c r="B8" s="110"/>
      <c r="C8" s="166" t="s">
        <v>349</v>
      </c>
      <c r="D8" s="166"/>
      <c r="E8" s="166"/>
      <c r="F8" s="166"/>
      <c r="G8" s="166"/>
    </row>
    <row r="9" spans="1:7" ht="12" customHeight="1" thickBot="1" x14ac:dyDescent="0.3">
      <c r="A9" s="6"/>
      <c r="B9" s="109"/>
      <c r="C9" s="10"/>
      <c r="D9" s="10"/>
      <c r="E9" s="10"/>
      <c r="F9" s="10"/>
      <c r="G9" s="10"/>
    </row>
    <row r="10" spans="1:7" x14ac:dyDescent="0.25">
      <c r="A10" s="6"/>
      <c r="B10" s="7"/>
      <c r="C10" s="11"/>
      <c r="D10" s="9"/>
      <c r="E10" s="11"/>
      <c r="F10" s="11"/>
      <c r="G10" s="11"/>
    </row>
    <row r="11" spans="1:7" ht="38.25" x14ac:dyDescent="0.25">
      <c r="A11" s="12"/>
      <c r="B11" s="13" t="s">
        <v>2</v>
      </c>
      <c r="C11" s="13" t="s">
        <v>3</v>
      </c>
      <c r="D11" s="13" t="s">
        <v>4</v>
      </c>
      <c r="E11" s="13" t="s">
        <v>89</v>
      </c>
      <c r="F11" s="13" t="s">
        <v>90</v>
      </c>
      <c r="G11" s="26" t="s">
        <v>6</v>
      </c>
    </row>
    <row r="12" spans="1:7" ht="16.5" thickBot="1" x14ac:dyDescent="0.3">
      <c r="A12" s="14"/>
      <c r="B12" s="15"/>
      <c r="C12" s="16"/>
      <c r="D12" s="17"/>
      <c r="E12" s="16"/>
      <c r="F12" s="16"/>
      <c r="G12" s="108"/>
    </row>
    <row r="13" spans="1:7" ht="15.75" x14ac:dyDescent="0.25">
      <c r="A13" s="137"/>
      <c r="B13" s="146" t="s">
        <v>353</v>
      </c>
      <c r="C13" s="144"/>
      <c r="D13" s="144"/>
      <c r="E13" s="144"/>
      <c r="F13" s="144"/>
      <c r="G13" s="145"/>
    </row>
    <row r="14" spans="1:7" s="125" customFormat="1" ht="15.75" x14ac:dyDescent="0.25">
      <c r="A14" s="137">
        <v>1</v>
      </c>
      <c r="B14" s="141" t="s">
        <v>344</v>
      </c>
      <c r="C14" s="138">
        <v>12</v>
      </c>
      <c r="D14" s="122" t="s">
        <v>57</v>
      </c>
      <c r="E14" s="123">
        <v>105</v>
      </c>
      <c r="F14" s="123">
        <f t="shared" ref="F14:F30" si="0">E14*1.1</f>
        <v>115.50000000000001</v>
      </c>
      <c r="G14" s="124" t="s">
        <v>262</v>
      </c>
    </row>
    <row r="15" spans="1:7" s="125" customFormat="1" ht="15.75" x14ac:dyDescent="0.25">
      <c r="A15" s="137">
        <v>2</v>
      </c>
      <c r="B15" s="141" t="s">
        <v>292</v>
      </c>
      <c r="C15" s="138">
        <v>12</v>
      </c>
      <c r="D15" s="122" t="s">
        <v>57</v>
      </c>
      <c r="E15" s="123">
        <v>265</v>
      </c>
      <c r="F15" s="123">
        <f t="shared" si="0"/>
        <v>291.5</v>
      </c>
      <c r="G15" s="124" t="s">
        <v>262</v>
      </c>
    </row>
    <row r="16" spans="1:7" s="125" customFormat="1" ht="15.75" x14ac:dyDescent="0.25">
      <c r="A16" s="137">
        <v>3</v>
      </c>
      <c r="B16" s="141" t="s">
        <v>259</v>
      </c>
      <c r="C16" s="138">
        <v>12</v>
      </c>
      <c r="D16" s="122" t="s">
        <v>57</v>
      </c>
      <c r="E16" s="123">
        <v>240</v>
      </c>
      <c r="F16" s="123">
        <f t="shared" si="0"/>
        <v>264</v>
      </c>
      <c r="G16" s="124" t="s">
        <v>262</v>
      </c>
    </row>
    <row r="17" spans="1:8" s="125" customFormat="1" ht="15.75" x14ac:dyDescent="0.25">
      <c r="A17" s="137">
        <v>4</v>
      </c>
      <c r="B17" s="141" t="s">
        <v>346</v>
      </c>
      <c r="C17" s="138">
        <v>12</v>
      </c>
      <c r="D17" s="122" t="s">
        <v>57</v>
      </c>
      <c r="E17" s="123">
        <v>125</v>
      </c>
      <c r="F17" s="123">
        <f t="shared" si="0"/>
        <v>137.5</v>
      </c>
      <c r="G17" s="124" t="s">
        <v>336</v>
      </c>
    </row>
    <row r="18" spans="1:8" s="125" customFormat="1" ht="15.75" x14ac:dyDescent="0.25">
      <c r="A18" s="137">
        <v>5</v>
      </c>
      <c r="B18" s="141" t="s">
        <v>345</v>
      </c>
      <c r="C18" s="138">
        <v>12</v>
      </c>
      <c r="D18" s="122" t="s">
        <v>57</v>
      </c>
      <c r="E18" s="123">
        <v>122</v>
      </c>
      <c r="F18" s="123">
        <f t="shared" si="0"/>
        <v>134.20000000000002</v>
      </c>
      <c r="G18" s="124" t="s">
        <v>262</v>
      </c>
    </row>
    <row r="19" spans="1:8" s="125" customFormat="1" ht="15.75" x14ac:dyDescent="0.25">
      <c r="A19" s="137">
        <v>6</v>
      </c>
      <c r="B19" s="141" t="s">
        <v>347</v>
      </c>
      <c r="C19" s="138">
        <v>12</v>
      </c>
      <c r="D19" s="122" t="s">
        <v>57</v>
      </c>
      <c r="E19" s="123">
        <v>133</v>
      </c>
      <c r="F19" s="123">
        <f t="shared" si="0"/>
        <v>146.30000000000001</v>
      </c>
      <c r="G19" s="124" t="s">
        <v>336</v>
      </c>
    </row>
    <row r="20" spans="1:8" s="125" customFormat="1" ht="15.75" x14ac:dyDescent="0.25">
      <c r="A20" s="137">
        <v>7</v>
      </c>
      <c r="B20" s="141" t="s">
        <v>342</v>
      </c>
      <c r="C20" s="138">
        <v>12</v>
      </c>
      <c r="D20" s="122" t="s">
        <v>57</v>
      </c>
      <c r="E20" s="123">
        <v>198</v>
      </c>
      <c r="F20" s="123">
        <f t="shared" si="0"/>
        <v>217.8</v>
      </c>
      <c r="G20" s="124" t="s">
        <v>262</v>
      </c>
      <c r="H20" s="125" t="s">
        <v>343</v>
      </c>
    </row>
    <row r="21" spans="1:8" s="125" customFormat="1" ht="15.75" x14ac:dyDescent="0.25">
      <c r="A21" s="137">
        <v>8</v>
      </c>
      <c r="B21" s="141" t="s">
        <v>358</v>
      </c>
      <c r="C21" s="138">
        <v>12</v>
      </c>
      <c r="D21" s="122" t="s">
        <v>57</v>
      </c>
      <c r="E21" s="123">
        <v>240</v>
      </c>
      <c r="F21" s="123">
        <f>E21*1.1</f>
        <v>264</v>
      </c>
      <c r="G21" s="124" t="s">
        <v>359</v>
      </c>
    </row>
    <row r="22" spans="1:8" s="125" customFormat="1" ht="15.75" x14ac:dyDescent="0.25">
      <c r="A22" s="137">
        <v>9</v>
      </c>
      <c r="B22" s="141" t="s">
        <v>335</v>
      </c>
      <c r="C22" s="138">
        <v>12</v>
      </c>
      <c r="D22" s="122" t="s">
        <v>57</v>
      </c>
      <c r="E22" s="123">
        <v>65</v>
      </c>
      <c r="F22" s="123">
        <f t="shared" si="0"/>
        <v>71.5</v>
      </c>
      <c r="G22" s="124" t="s">
        <v>336</v>
      </c>
    </row>
    <row r="23" spans="1:8" s="125" customFormat="1" ht="15.75" x14ac:dyDescent="0.25">
      <c r="A23" s="137">
        <v>10</v>
      </c>
      <c r="B23" s="141" t="s">
        <v>334</v>
      </c>
      <c r="C23" s="138">
        <v>12</v>
      </c>
      <c r="D23" s="122" t="s">
        <v>57</v>
      </c>
      <c r="E23" s="123">
        <v>85</v>
      </c>
      <c r="F23" s="123">
        <f t="shared" si="0"/>
        <v>93.500000000000014</v>
      </c>
      <c r="G23" s="124" t="s">
        <v>333</v>
      </c>
    </row>
    <row r="24" spans="1:8" s="125" customFormat="1" ht="15.75" x14ac:dyDescent="0.25">
      <c r="A24" s="137">
        <v>11</v>
      </c>
      <c r="B24" s="141" t="s">
        <v>260</v>
      </c>
      <c r="C24" s="138">
        <v>12</v>
      </c>
      <c r="D24" s="122" t="s">
        <v>57</v>
      </c>
      <c r="E24" s="123">
        <v>195</v>
      </c>
      <c r="F24" s="123">
        <f t="shared" si="0"/>
        <v>214.50000000000003</v>
      </c>
      <c r="G24" s="124" t="s">
        <v>263</v>
      </c>
    </row>
    <row r="25" spans="1:8" s="125" customFormat="1" ht="15.75" x14ac:dyDescent="0.25">
      <c r="A25" s="137">
        <v>12</v>
      </c>
      <c r="B25" s="141" t="s">
        <v>261</v>
      </c>
      <c r="C25" s="138">
        <v>12</v>
      </c>
      <c r="D25" s="122" t="s">
        <v>57</v>
      </c>
      <c r="E25" s="123">
        <v>162</v>
      </c>
      <c r="F25" s="123">
        <f t="shared" si="0"/>
        <v>178.20000000000002</v>
      </c>
      <c r="G25" s="124" t="s">
        <v>264</v>
      </c>
    </row>
    <row r="26" spans="1:8" s="125" customFormat="1" ht="15.75" x14ac:dyDescent="0.25">
      <c r="A26" s="137">
        <v>13</v>
      </c>
      <c r="B26" s="141" t="s">
        <v>265</v>
      </c>
      <c r="C26" s="138">
        <v>12</v>
      </c>
      <c r="D26" s="122" t="s">
        <v>57</v>
      </c>
      <c r="E26" s="123">
        <v>130</v>
      </c>
      <c r="F26" s="123">
        <f t="shared" si="0"/>
        <v>143</v>
      </c>
      <c r="G26" s="124" t="s">
        <v>339</v>
      </c>
    </row>
    <row r="27" spans="1:8" s="125" customFormat="1" ht="15.75" x14ac:dyDescent="0.25">
      <c r="A27" s="137">
        <v>14</v>
      </c>
      <c r="B27" s="141" t="s">
        <v>337</v>
      </c>
      <c r="C27" s="138">
        <v>12</v>
      </c>
      <c r="D27" s="122" t="s">
        <v>57</v>
      </c>
      <c r="E27" s="123">
        <v>505</v>
      </c>
      <c r="F27" s="123">
        <f t="shared" si="0"/>
        <v>555.5</v>
      </c>
      <c r="G27" s="124" t="s">
        <v>348</v>
      </c>
    </row>
    <row r="28" spans="1:8" s="125" customFormat="1" ht="15.75" x14ac:dyDescent="0.25">
      <c r="A28" s="137">
        <v>15</v>
      </c>
      <c r="B28" s="141" t="s">
        <v>338</v>
      </c>
      <c r="C28" s="138">
        <v>12</v>
      </c>
      <c r="D28" s="122" t="s">
        <v>57</v>
      </c>
      <c r="E28" s="123">
        <v>500</v>
      </c>
      <c r="F28" s="123">
        <f t="shared" si="0"/>
        <v>550</v>
      </c>
      <c r="G28" s="124" t="s">
        <v>348</v>
      </c>
    </row>
    <row r="29" spans="1:8" s="125" customFormat="1" ht="15.75" x14ac:dyDescent="0.25">
      <c r="A29" s="137">
        <v>16</v>
      </c>
      <c r="B29" s="141" t="s">
        <v>291</v>
      </c>
      <c r="C29" s="138">
        <v>12</v>
      </c>
      <c r="D29" s="122" t="s">
        <v>57</v>
      </c>
      <c r="E29" s="123">
        <v>805</v>
      </c>
      <c r="F29" s="123">
        <f t="shared" si="0"/>
        <v>885.50000000000011</v>
      </c>
      <c r="G29" s="124" t="s">
        <v>355</v>
      </c>
    </row>
    <row r="30" spans="1:8" s="125" customFormat="1" ht="12.75" customHeight="1" x14ac:dyDescent="0.25">
      <c r="A30" s="137">
        <v>17</v>
      </c>
      <c r="B30" s="141" t="s">
        <v>340</v>
      </c>
      <c r="C30" s="138">
        <v>12</v>
      </c>
      <c r="D30" s="122" t="s">
        <v>57</v>
      </c>
      <c r="E30" s="123">
        <v>260</v>
      </c>
      <c r="F30" s="123">
        <f t="shared" si="0"/>
        <v>286</v>
      </c>
      <c r="G30" s="124" t="s">
        <v>356</v>
      </c>
      <c r="H30" s="125" t="s">
        <v>341</v>
      </c>
    </row>
    <row r="31" spans="1:8" ht="24.75" customHeight="1" x14ac:dyDescent="0.25">
      <c r="B31" s="168" t="s">
        <v>354</v>
      </c>
      <c r="C31" s="168"/>
      <c r="D31" s="168"/>
      <c r="E31" s="168"/>
      <c r="F31" s="168"/>
      <c r="G31" s="168"/>
    </row>
  </sheetData>
  <mergeCells count="5">
    <mergeCell ref="B5:G5"/>
    <mergeCell ref="B6:G6"/>
    <mergeCell ref="B7:G7"/>
    <mergeCell ref="C8:G8"/>
    <mergeCell ref="B31:G31"/>
  </mergeCells>
  <pageMargins left="0.70866141732283472" right="0.70866141732283472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K36"/>
  <sheetViews>
    <sheetView topLeftCell="A7" zoomScaleNormal="100" workbookViewId="0">
      <selection activeCell="M18" sqref="M18"/>
    </sheetView>
  </sheetViews>
  <sheetFormatPr defaultRowHeight="12.75" x14ac:dyDescent="0.2"/>
  <cols>
    <col min="1" max="1" width="4.42578125" style="88" customWidth="1"/>
    <col min="2" max="2" width="34.85546875" style="88" customWidth="1"/>
    <col min="3" max="3" width="13.5703125" style="88" customWidth="1"/>
    <col min="4" max="4" width="23.5703125" style="88" customWidth="1"/>
    <col min="5" max="5" width="17.42578125" style="88" customWidth="1"/>
    <col min="6" max="6" width="17.85546875" style="88" customWidth="1"/>
    <col min="7" max="7" width="15.140625" style="88" customWidth="1"/>
    <col min="8" max="16384" width="9.140625" style="88"/>
  </cols>
  <sheetData>
    <row r="1" spans="1:11" customFormat="1" ht="15.75" thickBot="1" x14ac:dyDescent="0.3">
      <c r="A1" s="1" t="s">
        <v>350</v>
      </c>
      <c r="B1" s="1"/>
      <c r="C1" s="1"/>
      <c r="D1" s="1"/>
      <c r="E1" s="1"/>
      <c r="F1" s="1"/>
      <c r="G1" s="115"/>
    </row>
    <row r="2" spans="1:11" ht="19.5" customHeight="1" x14ac:dyDescent="0.2"/>
    <row r="3" spans="1:11" ht="19.5" customHeight="1" x14ac:dyDescent="0.25">
      <c r="D3" s="171" t="s">
        <v>0</v>
      </c>
      <c r="E3" s="171"/>
      <c r="F3" s="171"/>
      <c r="G3" s="171"/>
      <c r="H3" s="147"/>
    </row>
    <row r="4" spans="1:11" ht="21.75" customHeight="1" x14ac:dyDescent="0.25">
      <c r="D4" s="171" t="s">
        <v>149</v>
      </c>
      <c r="E4" s="171"/>
      <c r="F4" s="171"/>
      <c r="G4" s="171"/>
      <c r="H4" s="106"/>
      <c r="I4" s="106"/>
      <c r="J4" s="106"/>
      <c r="K4" s="105"/>
    </row>
    <row r="5" spans="1:11" customFormat="1" ht="9.75" customHeight="1" x14ac:dyDescent="0.25">
      <c r="A5" s="6"/>
      <c r="B5" s="165"/>
      <c r="C5" s="165"/>
      <c r="D5" s="165"/>
      <c r="E5" s="165"/>
      <c r="F5" s="165"/>
      <c r="G5" s="165"/>
    </row>
    <row r="6" spans="1:11" customFormat="1" ht="18.75" x14ac:dyDescent="0.25">
      <c r="A6" s="6"/>
      <c r="B6" s="172" t="s">
        <v>363</v>
      </c>
      <c r="C6" s="172"/>
      <c r="D6" s="172"/>
      <c r="E6" s="172"/>
      <c r="F6" s="172"/>
      <c r="G6" s="172"/>
    </row>
    <row r="7" spans="1:11" customFormat="1" ht="18.75" x14ac:dyDescent="0.25">
      <c r="A7" s="6"/>
      <c r="B7" s="167" t="s">
        <v>360</v>
      </c>
      <c r="C7" s="167"/>
      <c r="D7" s="167"/>
      <c r="E7" s="167"/>
      <c r="F7" s="167"/>
      <c r="G7" s="167"/>
    </row>
    <row r="8" spans="1:11" customFormat="1" ht="18.75" x14ac:dyDescent="0.25">
      <c r="A8" s="6"/>
      <c r="B8" s="110"/>
      <c r="C8" s="166" t="s">
        <v>349</v>
      </c>
      <c r="D8" s="166"/>
      <c r="E8" s="166"/>
      <c r="F8" s="166"/>
      <c r="G8" s="166"/>
    </row>
    <row r="9" spans="1:11" ht="18" customHeight="1" thickBot="1" x14ac:dyDescent="0.35">
      <c r="A9" s="169"/>
      <c r="B9" s="169"/>
      <c r="C9" s="169"/>
      <c r="D9" s="169"/>
      <c r="E9" s="169"/>
      <c r="F9" s="169"/>
      <c r="G9" s="169"/>
      <c r="H9" s="104"/>
    </row>
    <row r="10" spans="1:11" ht="18.75" x14ac:dyDescent="0.3">
      <c r="A10" s="170" t="s">
        <v>332</v>
      </c>
      <c r="B10" s="170"/>
      <c r="C10" s="170"/>
      <c r="D10" s="170"/>
      <c r="E10" s="170"/>
      <c r="F10" s="170"/>
      <c r="G10" s="170"/>
      <c r="H10" s="103"/>
    </row>
    <row r="11" spans="1:11" s="114" customFormat="1" ht="43.5" customHeight="1" x14ac:dyDescent="0.25">
      <c r="A11" s="112" t="s">
        <v>331</v>
      </c>
      <c r="B11" s="112" t="s">
        <v>330</v>
      </c>
      <c r="C11" s="113" t="s">
        <v>329</v>
      </c>
      <c r="D11" s="112" t="s">
        <v>328</v>
      </c>
      <c r="E11" s="112" t="s">
        <v>327</v>
      </c>
      <c r="F11" s="112" t="s">
        <v>326</v>
      </c>
      <c r="G11" s="112" t="s">
        <v>325</v>
      </c>
    </row>
    <row r="12" spans="1:11" ht="26.25" customHeight="1" x14ac:dyDescent="0.3">
      <c r="A12" s="95">
        <v>1</v>
      </c>
      <c r="B12" s="94" t="s">
        <v>315</v>
      </c>
      <c r="C12" s="93">
        <v>0.1</v>
      </c>
      <c r="D12" s="92" t="s">
        <v>295</v>
      </c>
      <c r="E12" s="91" t="s">
        <v>324</v>
      </c>
      <c r="F12" s="90" t="s">
        <v>293</v>
      </c>
      <c r="G12" s="89">
        <v>370</v>
      </c>
    </row>
    <row r="13" spans="1:11" ht="26.25" customHeight="1" x14ac:dyDescent="0.3">
      <c r="A13" s="95">
        <v>2</v>
      </c>
      <c r="B13" s="94" t="s">
        <v>315</v>
      </c>
      <c r="C13" s="93">
        <v>0.1</v>
      </c>
      <c r="D13" s="92" t="s">
        <v>295</v>
      </c>
      <c r="E13" s="91" t="s">
        <v>323</v>
      </c>
      <c r="F13" s="90" t="s">
        <v>293</v>
      </c>
      <c r="G13" s="89">
        <v>370</v>
      </c>
    </row>
    <row r="14" spans="1:11" ht="26.25" customHeight="1" x14ac:dyDescent="0.3">
      <c r="A14" s="95">
        <v>3</v>
      </c>
      <c r="B14" s="94" t="s">
        <v>315</v>
      </c>
      <c r="C14" s="93">
        <v>0.1</v>
      </c>
      <c r="D14" s="92" t="s">
        <v>295</v>
      </c>
      <c r="E14" s="91" t="s">
        <v>322</v>
      </c>
      <c r="F14" s="90" t="s">
        <v>293</v>
      </c>
      <c r="G14" s="89">
        <v>370</v>
      </c>
    </row>
    <row r="15" spans="1:11" ht="26.25" customHeight="1" x14ac:dyDescent="0.3">
      <c r="A15" s="95">
        <v>4</v>
      </c>
      <c r="B15" s="94" t="s">
        <v>315</v>
      </c>
      <c r="C15" s="93">
        <v>0.1</v>
      </c>
      <c r="D15" s="92" t="s">
        <v>295</v>
      </c>
      <c r="E15" s="91" t="s">
        <v>321</v>
      </c>
      <c r="F15" s="90" t="s">
        <v>293</v>
      </c>
      <c r="G15" s="89">
        <v>370</v>
      </c>
    </row>
    <row r="16" spans="1:11" ht="26.25" customHeight="1" x14ac:dyDescent="0.3">
      <c r="A16" s="95">
        <v>5</v>
      </c>
      <c r="B16" s="94" t="s">
        <v>315</v>
      </c>
      <c r="C16" s="93">
        <v>0.1</v>
      </c>
      <c r="D16" s="92" t="s">
        <v>295</v>
      </c>
      <c r="E16" s="91" t="s">
        <v>320</v>
      </c>
      <c r="F16" s="90" t="s">
        <v>293</v>
      </c>
      <c r="G16" s="89">
        <v>430</v>
      </c>
    </row>
    <row r="17" spans="1:9" ht="26.25" customHeight="1" x14ac:dyDescent="0.3">
      <c r="A17" s="95">
        <v>6</v>
      </c>
      <c r="B17" s="94" t="s">
        <v>315</v>
      </c>
      <c r="C17" s="93">
        <v>0.1</v>
      </c>
      <c r="D17" s="92" t="s">
        <v>295</v>
      </c>
      <c r="E17" s="91" t="s">
        <v>319</v>
      </c>
      <c r="F17" s="90" t="s">
        <v>293</v>
      </c>
      <c r="G17" s="89">
        <v>450</v>
      </c>
    </row>
    <row r="18" spans="1:9" ht="26.25" customHeight="1" x14ac:dyDescent="0.3">
      <c r="A18" s="95">
        <v>7</v>
      </c>
      <c r="B18" s="94" t="s">
        <v>315</v>
      </c>
      <c r="C18" s="93">
        <v>0.1</v>
      </c>
      <c r="D18" s="92" t="s">
        <v>295</v>
      </c>
      <c r="E18" s="91" t="s">
        <v>318</v>
      </c>
      <c r="F18" s="90" t="s">
        <v>293</v>
      </c>
      <c r="G18" s="89">
        <v>520</v>
      </c>
    </row>
    <row r="19" spans="1:9" ht="26.25" customHeight="1" x14ac:dyDescent="0.3">
      <c r="A19" s="95">
        <v>8</v>
      </c>
      <c r="B19" s="94" t="s">
        <v>315</v>
      </c>
      <c r="C19" s="93">
        <v>0.1</v>
      </c>
      <c r="D19" s="92" t="s">
        <v>295</v>
      </c>
      <c r="E19" s="91" t="s">
        <v>317</v>
      </c>
      <c r="F19" s="97" t="s">
        <v>293</v>
      </c>
      <c r="G19" s="89">
        <v>520</v>
      </c>
    </row>
    <row r="20" spans="1:9" ht="26.25" customHeight="1" x14ac:dyDescent="0.3">
      <c r="A20" s="95">
        <v>9</v>
      </c>
      <c r="B20" s="94" t="s">
        <v>315</v>
      </c>
      <c r="C20" s="93">
        <v>0.1</v>
      </c>
      <c r="D20" s="92" t="s">
        <v>295</v>
      </c>
      <c r="E20" s="102" t="s">
        <v>316</v>
      </c>
      <c r="F20" s="90" t="s">
        <v>297</v>
      </c>
      <c r="G20" s="89">
        <v>520</v>
      </c>
    </row>
    <row r="21" spans="1:9" ht="26.25" customHeight="1" x14ac:dyDescent="0.3">
      <c r="A21" s="95">
        <v>10</v>
      </c>
      <c r="B21" s="94" t="s">
        <v>315</v>
      </c>
      <c r="C21" s="93">
        <v>0.1</v>
      </c>
      <c r="D21" s="92" t="s">
        <v>295</v>
      </c>
      <c r="E21" s="91" t="s">
        <v>314</v>
      </c>
      <c r="F21" s="90" t="s">
        <v>297</v>
      </c>
      <c r="G21" s="89">
        <v>520</v>
      </c>
    </row>
    <row r="22" spans="1:9" ht="26.25" customHeight="1" x14ac:dyDescent="0.3">
      <c r="A22" s="95">
        <v>11</v>
      </c>
      <c r="B22" s="94" t="s">
        <v>308</v>
      </c>
      <c r="C22" s="93">
        <v>0.1</v>
      </c>
      <c r="D22" s="92" t="s">
        <v>295</v>
      </c>
      <c r="E22" s="91" t="s">
        <v>313</v>
      </c>
      <c r="F22" s="90" t="s">
        <v>293</v>
      </c>
      <c r="G22" s="89">
        <v>325</v>
      </c>
    </row>
    <row r="23" spans="1:9" ht="26.25" customHeight="1" x14ac:dyDescent="0.3">
      <c r="A23" s="95">
        <v>12</v>
      </c>
      <c r="B23" s="94" t="s">
        <v>308</v>
      </c>
      <c r="C23" s="93">
        <v>0.1</v>
      </c>
      <c r="D23" s="92" t="s">
        <v>295</v>
      </c>
      <c r="E23" s="91" t="s">
        <v>312</v>
      </c>
      <c r="F23" s="90" t="s">
        <v>293</v>
      </c>
      <c r="G23" s="89">
        <v>360</v>
      </c>
    </row>
    <row r="24" spans="1:9" ht="26.25" customHeight="1" x14ac:dyDescent="0.3">
      <c r="A24" s="95">
        <v>13</v>
      </c>
      <c r="B24" s="94" t="s">
        <v>308</v>
      </c>
      <c r="C24" s="93">
        <v>0.1</v>
      </c>
      <c r="D24" s="92" t="s">
        <v>295</v>
      </c>
      <c r="E24" s="102" t="s">
        <v>311</v>
      </c>
      <c r="F24" s="97" t="s">
        <v>293</v>
      </c>
      <c r="G24" s="89">
        <v>360</v>
      </c>
    </row>
    <row r="25" spans="1:9" ht="26.25" customHeight="1" x14ac:dyDescent="0.3">
      <c r="A25" s="95">
        <v>14</v>
      </c>
      <c r="B25" s="94" t="s">
        <v>308</v>
      </c>
      <c r="C25" s="93">
        <v>0.1</v>
      </c>
      <c r="D25" s="92" t="s">
        <v>295</v>
      </c>
      <c r="E25" s="101" t="s">
        <v>310</v>
      </c>
      <c r="F25" s="90" t="s">
        <v>293</v>
      </c>
      <c r="G25" s="89">
        <v>360</v>
      </c>
      <c r="I25" s="100"/>
    </row>
    <row r="26" spans="1:9" ht="26.25" customHeight="1" x14ac:dyDescent="0.3">
      <c r="A26" s="95">
        <v>15</v>
      </c>
      <c r="B26" s="94" t="s">
        <v>308</v>
      </c>
      <c r="C26" s="93">
        <v>0.1</v>
      </c>
      <c r="D26" s="92" t="s">
        <v>295</v>
      </c>
      <c r="E26" s="91" t="s">
        <v>309</v>
      </c>
      <c r="F26" s="90" t="s">
        <v>293</v>
      </c>
      <c r="G26" s="89">
        <v>360</v>
      </c>
    </row>
    <row r="27" spans="1:9" ht="26.25" customHeight="1" x14ac:dyDescent="0.3">
      <c r="A27" s="95">
        <v>16</v>
      </c>
      <c r="B27" s="99" t="s">
        <v>308</v>
      </c>
      <c r="C27" s="93">
        <v>0.1</v>
      </c>
      <c r="D27" s="92" t="s">
        <v>295</v>
      </c>
      <c r="E27" s="91" t="s">
        <v>307</v>
      </c>
      <c r="F27" s="97" t="s">
        <v>293</v>
      </c>
      <c r="G27" s="89">
        <v>360</v>
      </c>
      <c r="H27" s="98"/>
    </row>
    <row r="28" spans="1:9" ht="26.25" customHeight="1" x14ac:dyDescent="0.3">
      <c r="A28" s="95">
        <v>17</v>
      </c>
      <c r="B28" s="94" t="s">
        <v>303</v>
      </c>
      <c r="C28" s="93">
        <v>0.1</v>
      </c>
      <c r="D28" s="92" t="s">
        <v>295</v>
      </c>
      <c r="E28" s="91" t="s">
        <v>306</v>
      </c>
      <c r="F28" s="90" t="s">
        <v>293</v>
      </c>
      <c r="G28" s="89">
        <v>480</v>
      </c>
    </row>
    <row r="29" spans="1:9" ht="26.25" customHeight="1" x14ac:dyDescent="0.3">
      <c r="A29" s="95">
        <v>18</v>
      </c>
      <c r="B29" s="94" t="s">
        <v>303</v>
      </c>
      <c r="C29" s="93">
        <v>0.1</v>
      </c>
      <c r="D29" s="92" t="s">
        <v>295</v>
      </c>
      <c r="E29" s="116" t="s">
        <v>305</v>
      </c>
      <c r="F29" s="97" t="s">
        <v>293</v>
      </c>
      <c r="G29" s="89">
        <v>480</v>
      </c>
    </row>
    <row r="30" spans="1:9" ht="26.25" customHeight="1" x14ac:dyDescent="0.3">
      <c r="A30" s="95">
        <v>19</v>
      </c>
      <c r="B30" s="94" t="s">
        <v>303</v>
      </c>
      <c r="C30" s="93">
        <v>0.1</v>
      </c>
      <c r="D30" s="92" t="s">
        <v>295</v>
      </c>
      <c r="E30" s="116" t="s">
        <v>304</v>
      </c>
      <c r="F30" s="97" t="s">
        <v>293</v>
      </c>
      <c r="G30" s="89">
        <v>480</v>
      </c>
    </row>
    <row r="31" spans="1:9" ht="26.25" customHeight="1" x14ac:dyDescent="0.3">
      <c r="A31" s="95">
        <v>20</v>
      </c>
      <c r="B31" s="94" t="s">
        <v>303</v>
      </c>
      <c r="C31" s="93">
        <v>0.1</v>
      </c>
      <c r="D31" s="92" t="s">
        <v>295</v>
      </c>
      <c r="E31" s="91" t="s">
        <v>302</v>
      </c>
      <c r="F31" s="90" t="s">
        <v>293</v>
      </c>
      <c r="G31" s="89">
        <v>480</v>
      </c>
    </row>
    <row r="32" spans="1:9" ht="26.25" customHeight="1" x14ac:dyDescent="0.3">
      <c r="A32" s="95">
        <v>21</v>
      </c>
      <c r="B32" s="94" t="s">
        <v>299</v>
      </c>
      <c r="C32" s="93">
        <v>0.1</v>
      </c>
      <c r="D32" s="92" t="s">
        <v>295</v>
      </c>
      <c r="E32" s="116" t="s">
        <v>301</v>
      </c>
      <c r="F32" s="97" t="s">
        <v>293</v>
      </c>
      <c r="G32" s="89">
        <v>420</v>
      </c>
    </row>
    <row r="33" spans="1:7" ht="26.25" customHeight="1" x14ac:dyDescent="0.3">
      <c r="A33" s="95">
        <v>22</v>
      </c>
      <c r="B33" s="94" t="s">
        <v>299</v>
      </c>
      <c r="C33" s="93">
        <v>0.1</v>
      </c>
      <c r="D33" s="92" t="s">
        <v>295</v>
      </c>
      <c r="E33" s="91" t="s">
        <v>300</v>
      </c>
      <c r="F33" s="96" t="s">
        <v>351</v>
      </c>
      <c r="G33" s="89">
        <v>420</v>
      </c>
    </row>
    <row r="34" spans="1:7" ht="26.25" customHeight="1" x14ac:dyDescent="0.3">
      <c r="A34" s="95">
        <v>23</v>
      </c>
      <c r="B34" s="94" t="s">
        <v>299</v>
      </c>
      <c r="C34" s="93">
        <v>0.1</v>
      </c>
      <c r="D34" s="92" t="s">
        <v>295</v>
      </c>
      <c r="E34" s="91" t="s">
        <v>298</v>
      </c>
      <c r="F34" s="90" t="s">
        <v>351</v>
      </c>
      <c r="G34" s="89">
        <v>420</v>
      </c>
    </row>
    <row r="35" spans="1:7" ht="26.25" customHeight="1" x14ac:dyDescent="0.3">
      <c r="A35" s="95">
        <v>29</v>
      </c>
      <c r="B35" s="94" t="s">
        <v>296</v>
      </c>
      <c r="C35" s="93">
        <v>0.1</v>
      </c>
      <c r="D35" s="92" t="s">
        <v>295</v>
      </c>
      <c r="E35" s="91" t="s">
        <v>294</v>
      </c>
      <c r="F35" s="90" t="s">
        <v>293</v>
      </c>
      <c r="G35" s="89">
        <v>280</v>
      </c>
    </row>
    <row r="36" spans="1:7" customFormat="1" ht="24.75" customHeight="1" x14ac:dyDescent="0.25">
      <c r="B36" s="168" t="s">
        <v>354</v>
      </c>
      <c r="C36" s="168"/>
      <c r="D36" s="168"/>
      <c r="E36" s="168"/>
      <c r="F36" s="168"/>
      <c r="G36" s="168"/>
    </row>
  </sheetData>
  <mergeCells count="9">
    <mergeCell ref="B36:G36"/>
    <mergeCell ref="A9:G9"/>
    <mergeCell ref="A10:G10"/>
    <mergeCell ref="D4:G4"/>
    <mergeCell ref="D3:G3"/>
    <mergeCell ref="B5:G5"/>
    <mergeCell ref="B6:G6"/>
    <mergeCell ref="B7:G7"/>
    <mergeCell ref="C8:G8"/>
  </mergeCells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73"/>
  <sheetViews>
    <sheetView tabSelected="1" topLeftCell="A7" workbookViewId="0">
      <selection activeCell="B34" sqref="B34"/>
    </sheetView>
  </sheetViews>
  <sheetFormatPr defaultRowHeight="15" x14ac:dyDescent="0.25"/>
  <cols>
    <col min="1" max="1" width="3.7109375" customWidth="1"/>
    <col min="2" max="2" width="51.42578125" customWidth="1"/>
    <col min="3" max="3" width="7.85546875" customWidth="1"/>
    <col min="4" max="4" width="10.28515625" customWidth="1"/>
    <col min="5" max="5" width="10.140625" customWidth="1"/>
    <col min="6" max="6" width="9.5703125" customWidth="1"/>
    <col min="7" max="7" width="8.85546875" customWidth="1"/>
    <col min="8" max="8" width="14.42578125" customWidth="1"/>
  </cols>
  <sheetData>
    <row r="1" spans="1:9" ht="15.75" thickBot="1" x14ac:dyDescent="0.3">
      <c r="A1" s="1" t="s">
        <v>350</v>
      </c>
      <c r="B1" s="1"/>
      <c r="C1" s="1"/>
      <c r="D1" s="1"/>
      <c r="E1" s="2"/>
      <c r="F1" s="2"/>
      <c r="G1" s="19"/>
    </row>
    <row r="2" spans="1:9" x14ac:dyDescent="0.25">
      <c r="A2" s="3"/>
      <c r="B2" s="4"/>
      <c r="C2" s="5"/>
      <c r="D2" s="5"/>
      <c r="E2" s="5"/>
      <c r="F2" s="5"/>
      <c r="G2" s="5"/>
    </row>
    <row r="3" spans="1:9" x14ac:dyDescent="0.25">
      <c r="A3" s="6"/>
      <c r="B3" s="7"/>
      <c r="C3" s="8"/>
      <c r="D3" s="9"/>
      <c r="E3" s="9"/>
      <c r="F3" s="9"/>
      <c r="G3" s="8" t="s">
        <v>0</v>
      </c>
    </row>
    <row r="4" spans="1:9" x14ac:dyDescent="0.25">
      <c r="A4" s="6"/>
      <c r="B4" s="7"/>
      <c r="C4" s="8"/>
      <c r="D4" s="9"/>
      <c r="E4" s="9"/>
      <c r="F4" s="9"/>
      <c r="G4" s="8" t="s">
        <v>1</v>
      </c>
    </row>
    <row r="5" spans="1:9" ht="9.75" customHeight="1" x14ac:dyDescent="0.25">
      <c r="A5" s="6"/>
      <c r="B5" s="165"/>
      <c r="C5" s="165"/>
      <c r="D5" s="165"/>
      <c r="E5" s="165"/>
      <c r="F5" s="165"/>
      <c r="G5" s="165"/>
    </row>
    <row r="6" spans="1:9" ht="18.75" x14ac:dyDescent="0.25">
      <c r="A6" s="6"/>
      <c r="B6" s="166" t="s">
        <v>357</v>
      </c>
      <c r="C6" s="166"/>
      <c r="D6" s="166"/>
      <c r="E6" s="166"/>
      <c r="F6" s="166"/>
      <c r="G6" s="166"/>
    </row>
    <row r="7" spans="1:9" ht="18.75" x14ac:dyDescent="0.25">
      <c r="A7" s="6"/>
      <c r="B7" s="167" t="s">
        <v>360</v>
      </c>
      <c r="C7" s="167"/>
      <c r="D7" s="167"/>
      <c r="E7" s="167"/>
      <c r="F7" s="167"/>
      <c r="G7" s="167"/>
    </row>
    <row r="8" spans="1:9" ht="18.75" x14ac:dyDescent="0.25">
      <c r="A8" s="6"/>
      <c r="B8" s="110"/>
      <c r="C8" s="166" t="s">
        <v>349</v>
      </c>
      <c r="D8" s="166"/>
      <c r="E8" s="166"/>
      <c r="F8" s="166"/>
      <c r="G8" s="166"/>
    </row>
    <row r="9" spans="1:9" ht="6" customHeight="1" thickBot="1" x14ac:dyDescent="0.3">
      <c r="A9" s="6"/>
      <c r="B9" s="109"/>
      <c r="C9" s="10"/>
      <c r="D9" s="10"/>
      <c r="E9" s="10"/>
      <c r="F9" s="10"/>
      <c r="G9" s="10"/>
    </row>
    <row r="10" spans="1:9" x14ac:dyDescent="0.25">
      <c r="A10" s="6"/>
      <c r="B10" s="7"/>
      <c r="C10" s="11"/>
      <c r="D10" s="9"/>
      <c r="E10" s="11"/>
      <c r="F10" s="11"/>
      <c r="G10" s="11"/>
    </row>
    <row r="11" spans="1:9" ht="38.25" x14ac:dyDescent="0.25">
      <c r="A11" s="12"/>
      <c r="B11" s="13" t="s">
        <v>2</v>
      </c>
      <c r="C11" s="13" t="s">
        <v>3</v>
      </c>
      <c r="D11" s="13" t="s">
        <v>4</v>
      </c>
      <c r="E11" s="13" t="s">
        <v>89</v>
      </c>
      <c r="F11" s="13" t="s">
        <v>90</v>
      </c>
      <c r="G11" s="26" t="s">
        <v>6</v>
      </c>
    </row>
    <row r="12" spans="1:9" ht="16.5" thickBot="1" x14ac:dyDescent="0.3">
      <c r="A12" s="14"/>
      <c r="B12" s="15"/>
      <c r="C12" s="16"/>
      <c r="D12" s="17"/>
      <c r="E12" s="16"/>
      <c r="F12" s="16"/>
      <c r="G12" s="108"/>
      <c r="I12" s="149"/>
    </row>
    <row r="13" spans="1:9" ht="15.75" x14ac:dyDescent="0.25">
      <c r="A13" s="118"/>
      <c r="B13" s="148" t="s">
        <v>55</v>
      </c>
      <c r="C13" s="27"/>
      <c r="D13" s="28"/>
      <c r="E13" s="18"/>
      <c r="F13" s="18"/>
      <c r="G13" s="107"/>
    </row>
    <row r="14" spans="1:9" s="125" customFormat="1" x14ac:dyDescent="0.25">
      <c r="A14" s="119">
        <v>1</v>
      </c>
      <c r="B14" s="120" t="s">
        <v>56</v>
      </c>
      <c r="C14" s="121">
        <v>6</v>
      </c>
      <c r="D14" s="122" t="s">
        <v>57</v>
      </c>
      <c r="E14" s="123">
        <v>64</v>
      </c>
      <c r="F14" s="123">
        <f t="shared" ref="F14:F21" si="0">E14*1.1</f>
        <v>70.400000000000006</v>
      </c>
      <c r="G14" s="124" t="s">
        <v>58</v>
      </c>
    </row>
    <row r="15" spans="1:9" s="125" customFormat="1" x14ac:dyDescent="0.25">
      <c r="A15" s="119">
        <v>2</v>
      </c>
      <c r="B15" s="120" t="s">
        <v>59</v>
      </c>
      <c r="C15" s="121">
        <v>6</v>
      </c>
      <c r="D15" s="122" t="s">
        <v>57</v>
      </c>
      <c r="E15" s="123">
        <v>126</v>
      </c>
      <c r="F15" s="123">
        <f t="shared" si="0"/>
        <v>138.60000000000002</v>
      </c>
      <c r="G15" s="124" t="s">
        <v>147</v>
      </c>
    </row>
    <row r="16" spans="1:9" s="125" customFormat="1" x14ac:dyDescent="0.25">
      <c r="A16" s="119">
        <v>3</v>
      </c>
      <c r="B16" s="120" t="s">
        <v>60</v>
      </c>
      <c r="C16" s="121">
        <v>6</v>
      </c>
      <c r="D16" s="122" t="s">
        <v>57</v>
      </c>
      <c r="E16" s="123">
        <v>64</v>
      </c>
      <c r="F16" s="123">
        <f t="shared" si="0"/>
        <v>70.400000000000006</v>
      </c>
      <c r="G16" s="124" t="s">
        <v>58</v>
      </c>
    </row>
    <row r="17" spans="1:7" s="125" customFormat="1" x14ac:dyDescent="0.25">
      <c r="A17" s="119">
        <v>4</v>
      </c>
      <c r="B17" s="120" t="s">
        <v>61</v>
      </c>
      <c r="C17" s="121">
        <v>6</v>
      </c>
      <c r="D17" s="122" t="s">
        <v>57</v>
      </c>
      <c r="E17" s="123">
        <v>126</v>
      </c>
      <c r="F17" s="123">
        <f t="shared" si="0"/>
        <v>138.60000000000002</v>
      </c>
      <c r="G17" s="124" t="s">
        <v>147</v>
      </c>
    </row>
    <row r="18" spans="1:7" s="125" customFormat="1" x14ac:dyDescent="0.25">
      <c r="A18" s="119">
        <v>5</v>
      </c>
      <c r="B18" s="120" t="s">
        <v>62</v>
      </c>
      <c r="C18" s="126">
        <v>6</v>
      </c>
      <c r="D18" s="122" t="s">
        <v>57</v>
      </c>
      <c r="E18" s="123">
        <v>64</v>
      </c>
      <c r="F18" s="123">
        <f t="shared" si="0"/>
        <v>70.400000000000006</v>
      </c>
      <c r="G18" s="124" t="s">
        <v>58</v>
      </c>
    </row>
    <row r="19" spans="1:7" s="125" customFormat="1" x14ac:dyDescent="0.25">
      <c r="A19" s="119">
        <v>6</v>
      </c>
      <c r="B19" s="120" t="s">
        <v>63</v>
      </c>
      <c r="C19" s="126">
        <v>6</v>
      </c>
      <c r="D19" s="122" t="s">
        <v>57</v>
      </c>
      <c r="E19" s="123">
        <v>126</v>
      </c>
      <c r="F19" s="123">
        <f t="shared" si="0"/>
        <v>138.60000000000002</v>
      </c>
      <c r="G19" s="124" t="s">
        <v>147</v>
      </c>
    </row>
    <row r="20" spans="1:7" s="125" customFormat="1" x14ac:dyDescent="0.25">
      <c r="A20" s="119">
        <v>7</v>
      </c>
      <c r="B20" s="127" t="s">
        <v>64</v>
      </c>
      <c r="C20" s="121">
        <v>6</v>
      </c>
      <c r="D20" s="122" t="s">
        <v>57</v>
      </c>
      <c r="E20" s="128">
        <v>76</v>
      </c>
      <c r="F20" s="123">
        <f t="shared" si="0"/>
        <v>83.600000000000009</v>
      </c>
      <c r="G20" s="124" t="s">
        <v>65</v>
      </c>
    </row>
    <row r="21" spans="1:7" s="125" customFormat="1" x14ac:dyDescent="0.25">
      <c r="A21" s="119">
        <v>8</v>
      </c>
      <c r="B21" s="127" t="s">
        <v>66</v>
      </c>
      <c r="C21" s="126">
        <v>6</v>
      </c>
      <c r="D21" s="122" t="s">
        <v>57</v>
      </c>
      <c r="E21" s="128">
        <v>142</v>
      </c>
      <c r="F21" s="123">
        <f t="shared" si="0"/>
        <v>156.20000000000002</v>
      </c>
      <c r="G21" s="124" t="s">
        <v>147</v>
      </c>
    </row>
    <row r="22" spans="1:7" s="125" customFormat="1" x14ac:dyDescent="0.25">
      <c r="A22" s="119">
        <v>9</v>
      </c>
      <c r="B22" s="127" t="s">
        <v>67</v>
      </c>
      <c r="C22" s="126">
        <v>6</v>
      </c>
      <c r="D22" s="122" t="s">
        <v>57</v>
      </c>
      <c r="E22" s="128">
        <v>76</v>
      </c>
      <c r="F22" s="123">
        <f t="shared" ref="F22:F62" si="1">E22*1.1</f>
        <v>83.600000000000009</v>
      </c>
      <c r="G22" s="124" t="s">
        <v>65</v>
      </c>
    </row>
    <row r="23" spans="1:7" s="125" customFormat="1" x14ac:dyDescent="0.25">
      <c r="A23" s="119">
        <v>10</v>
      </c>
      <c r="B23" s="127" t="s">
        <v>68</v>
      </c>
      <c r="C23" s="121">
        <v>6</v>
      </c>
      <c r="D23" s="122" t="s">
        <v>57</v>
      </c>
      <c r="E23" s="128">
        <v>142</v>
      </c>
      <c r="F23" s="123">
        <f t="shared" si="1"/>
        <v>156.20000000000002</v>
      </c>
      <c r="G23" s="124" t="s">
        <v>147</v>
      </c>
    </row>
    <row r="24" spans="1:7" s="125" customFormat="1" x14ac:dyDescent="0.25">
      <c r="A24" s="119">
        <v>11</v>
      </c>
      <c r="B24" s="127" t="s">
        <v>69</v>
      </c>
      <c r="C24" s="126">
        <v>6</v>
      </c>
      <c r="D24" s="122" t="s">
        <v>57</v>
      </c>
      <c r="E24" s="128">
        <v>76</v>
      </c>
      <c r="F24" s="123">
        <f t="shared" si="1"/>
        <v>83.600000000000009</v>
      </c>
      <c r="G24" s="124" t="s">
        <v>65</v>
      </c>
    </row>
    <row r="25" spans="1:7" s="125" customFormat="1" x14ac:dyDescent="0.25">
      <c r="A25" s="119">
        <v>12</v>
      </c>
      <c r="B25" s="127" t="s">
        <v>70</v>
      </c>
      <c r="C25" s="126">
        <v>6</v>
      </c>
      <c r="D25" s="122" t="s">
        <v>57</v>
      </c>
      <c r="E25" s="128">
        <v>142</v>
      </c>
      <c r="F25" s="123">
        <f t="shared" si="1"/>
        <v>156.20000000000002</v>
      </c>
      <c r="G25" s="124" t="s">
        <v>147</v>
      </c>
    </row>
    <row r="26" spans="1:7" s="125" customFormat="1" x14ac:dyDescent="0.25">
      <c r="A26" s="119">
        <v>13</v>
      </c>
      <c r="B26" s="127" t="s">
        <v>71</v>
      </c>
      <c r="C26" s="121">
        <v>6</v>
      </c>
      <c r="D26" s="122" t="s">
        <v>57</v>
      </c>
      <c r="E26" s="128">
        <v>70</v>
      </c>
      <c r="F26" s="123">
        <f t="shared" si="1"/>
        <v>77</v>
      </c>
      <c r="G26" s="124" t="s">
        <v>65</v>
      </c>
    </row>
    <row r="27" spans="1:7" s="125" customFormat="1" x14ac:dyDescent="0.25">
      <c r="A27" s="119">
        <v>14</v>
      </c>
      <c r="B27" s="127" t="s">
        <v>72</v>
      </c>
      <c r="C27" s="126">
        <v>6</v>
      </c>
      <c r="D27" s="122" t="s">
        <v>57</v>
      </c>
      <c r="E27" s="128">
        <v>137</v>
      </c>
      <c r="F27" s="123">
        <f t="shared" si="1"/>
        <v>150.70000000000002</v>
      </c>
      <c r="G27" s="124" t="s">
        <v>147</v>
      </c>
    </row>
    <row r="28" spans="1:7" s="125" customFormat="1" x14ac:dyDescent="0.25">
      <c r="A28" s="119">
        <v>15</v>
      </c>
      <c r="B28" s="127" t="s">
        <v>73</v>
      </c>
      <c r="C28" s="126">
        <v>6</v>
      </c>
      <c r="D28" s="122" t="s">
        <v>57</v>
      </c>
      <c r="E28" s="128">
        <v>70</v>
      </c>
      <c r="F28" s="123">
        <f t="shared" si="1"/>
        <v>77</v>
      </c>
      <c r="G28" s="124" t="s">
        <v>65</v>
      </c>
    </row>
    <row r="29" spans="1:7" s="125" customFormat="1" x14ac:dyDescent="0.25">
      <c r="A29" s="119">
        <v>16</v>
      </c>
      <c r="B29" s="127" t="s">
        <v>74</v>
      </c>
      <c r="C29" s="121">
        <v>6</v>
      </c>
      <c r="D29" s="122" t="s">
        <v>57</v>
      </c>
      <c r="E29" s="128">
        <v>137</v>
      </c>
      <c r="F29" s="123">
        <f t="shared" si="1"/>
        <v>150.70000000000002</v>
      </c>
      <c r="G29" s="124" t="s">
        <v>147</v>
      </c>
    </row>
    <row r="30" spans="1:7" s="125" customFormat="1" x14ac:dyDescent="0.25">
      <c r="A30" s="119">
        <v>17</v>
      </c>
      <c r="B30" s="127" t="s">
        <v>75</v>
      </c>
      <c r="C30" s="126">
        <v>6</v>
      </c>
      <c r="D30" s="122" t="s">
        <v>57</v>
      </c>
      <c r="E30" s="128">
        <v>70</v>
      </c>
      <c r="F30" s="123">
        <f t="shared" si="1"/>
        <v>77</v>
      </c>
      <c r="G30" s="124" t="s">
        <v>65</v>
      </c>
    </row>
    <row r="31" spans="1:7" s="125" customFormat="1" x14ac:dyDescent="0.25">
      <c r="A31" s="119">
        <v>18</v>
      </c>
      <c r="B31" s="127" t="s">
        <v>76</v>
      </c>
      <c r="C31" s="126">
        <v>6</v>
      </c>
      <c r="D31" s="122" t="s">
        <v>57</v>
      </c>
      <c r="E31" s="128">
        <v>137</v>
      </c>
      <c r="F31" s="123">
        <f t="shared" si="1"/>
        <v>150.70000000000002</v>
      </c>
      <c r="G31" s="124" t="s">
        <v>147</v>
      </c>
    </row>
    <row r="32" spans="1:7" s="125" customFormat="1" x14ac:dyDescent="0.25">
      <c r="A32" s="119">
        <v>19</v>
      </c>
      <c r="B32" s="129" t="s">
        <v>120</v>
      </c>
      <c r="C32" s="126">
        <v>6</v>
      </c>
      <c r="D32" s="122" t="s">
        <v>57</v>
      </c>
      <c r="E32" s="123">
        <v>116</v>
      </c>
      <c r="F32" s="123">
        <f t="shared" si="1"/>
        <v>127.60000000000001</v>
      </c>
      <c r="G32" s="124" t="s">
        <v>95</v>
      </c>
    </row>
    <row r="33" spans="1:7" s="125" customFormat="1" x14ac:dyDescent="0.25">
      <c r="A33" s="119">
        <v>20</v>
      </c>
      <c r="B33" s="129" t="s">
        <v>84</v>
      </c>
      <c r="C33" s="126">
        <v>6</v>
      </c>
      <c r="D33" s="122" t="s">
        <v>57</v>
      </c>
      <c r="E33" s="123">
        <v>141</v>
      </c>
      <c r="F33" s="123">
        <f t="shared" si="1"/>
        <v>155.10000000000002</v>
      </c>
      <c r="G33" s="124" t="s">
        <v>96</v>
      </c>
    </row>
    <row r="34" spans="1:7" s="125" customFormat="1" x14ac:dyDescent="0.25">
      <c r="A34" s="119">
        <v>21</v>
      </c>
      <c r="B34" s="129" t="s">
        <v>85</v>
      </c>
      <c r="C34" s="126">
        <v>6</v>
      </c>
      <c r="D34" s="122" t="s">
        <v>57</v>
      </c>
      <c r="E34" s="123">
        <v>126</v>
      </c>
      <c r="F34" s="123">
        <f t="shared" si="1"/>
        <v>138.60000000000002</v>
      </c>
      <c r="G34" s="124" t="s">
        <v>95</v>
      </c>
    </row>
    <row r="35" spans="1:7" s="125" customFormat="1" x14ac:dyDescent="0.25">
      <c r="A35" s="119">
        <v>22</v>
      </c>
      <c r="B35" s="129" t="s">
        <v>160</v>
      </c>
      <c r="C35" s="126">
        <v>6</v>
      </c>
      <c r="D35" s="122" t="s">
        <v>57</v>
      </c>
      <c r="E35" s="123">
        <v>184</v>
      </c>
      <c r="F35" s="123">
        <f t="shared" si="1"/>
        <v>202.4</v>
      </c>
      <c r="G35" s="124" t="s">
        <v>96</v>
      </c>
    </row>
    <row r="36" spans="1:7" s="125" customFormat="1" x14ac:dyDescent="0.25">
      <c r="A36" s="119">
        <v>23</v>
      </c>
      <c r="B36" s="129" t="s">
        <v>119</v>
      </c>
      <c r="C36" s="126">
        <v>6</v>
      </c>
      <c r="D36" s="122" t="s">
        <v>57</v>
      </c>
      <c r="E36" s="123">
        <v>116</v>
      </c>
      <c r="F36" s="123">
        <f t="shared" si="1"/>
        <v>127.60000000000001</v>
      </c>
      <c r="G36" s="124" t="s">
        <v>86</v>
      </c>
    </row>
    <row r="37" spans="1:7" s="125" customFormat="1" x14ac:dyDescent="0.25">
      <c r="A37" s="119">
        <v>24</v>
      </c>
      <c r="B37" s="129" t="s">
        <v>87</v>
      </c>
      <c r="C37" s="126">
        <v>6</v>
      </c>
      <c r="D37" s="122" t="s">
        <v>57</v>
      </c>
      <c r="E37" s="123">
        <v>141</v>
      </c>
      <c r="F37" s="123">
        <f t="shared" si="1"/>
        <v>155.10000000000002</v>
      </c>
      <c r="G37" s="124" t="s">
        <v>86</v>
      </c>
    </row>
    <row r="38" spans="1:7" s="125" customFormat="1" x14ac:dyDescent="0.25">
      <c r="A38" s="119">
        <v>25</v>
      </c>
      <c r="B38" s="129" t="s">
        <v>88</v>
      </c>
      <c r="C38" s="126">
        <v>6</v>
      </c>
      <c r="D38" s="122" t="s">
        <v>57</v>
      </c>
      <c r="E38" s="123">
        <v>126</v>
      </c>
      <c r="F38" s="123">
        <f t="shared" si="1"/>
        <v>138.60000000000002</v>
      </c>
      <c r="G38" s="124" t="s">
        <v>86</v>
      </c>
    </row>
    <row r="39" spans="1:7" s="125" customFormat="1" x14ac:dyDescent="0.25">
      <c r="A39" s="119">
        <v>26</v>
      </c>
      <c r="B39" s="129" t="s">
        <v>104</v>
      </c>
      <c r="C39" s="126">
        <v>3</v>
      </c>
      <c r="D39" s="130" t="s">
        <v>57</v>
      </c>
      <c r="E39" s="123">
        <v>80</v>
      </c>
      <c r="F39" s="123">
        <f t="shared" si="1"/>
        <v>88</v>
      </c>
      <c r="G39" s="124" t="s">
        <v>77</v>
      </c>
    </row>
    <row r="40" spans="1:7" s="125" customFormat="1" x14ac:dyDescent="0.25">
      <c r="A40" s="119">
        <v>27</v>
      </c>
      <c r="B40" s="129" t="s">
        <v>105</v>
      </c>
      <c r="C40" s="126">
        <v>3</v>
      </c>
      <c r="D40" s="130" t="s">
        <v>57</v>
      </c>
      <c r="E40" s="123">
        <v>80</v>
      </c>
      <c r="F40" s="123">
        <f t="shared" si="1"/>
        <v>88</v>
      </c>
      <c r="G40" s="124" t="s">
        <v>77</v>
      </c>
    </row>
    <row r="41" spans="1:7" s="125" customFormat="1" x14ac:dyDescent="0.25">
      <c r="A41" s="119">
        <v>28</v>
      </c>
      <c r="B41" s="129" t="s">
        <v>106</v>
      </c>
      <c r="C41" s="126">
        <v>3</v>
      </c>
      <c r="D41" s="130" t="s">
        <v>57</v>
      </c>
      <c r="E41" s="123">
        <v>80</v>
      </c>
      <c r="F41" s="123">
        <f t="shared" si="1"/>
        <v>88</v>
      </c>
      <c r="G41" s="124" t="s">
        <v>77</v>
      </c>
    </row>
    <row r="42" spans="1:7" s="125" customFormat="1" x14ac:dyDescent="0.25">
      <c r="A42" s="119">
        <v>29</v>
      </c>
      <c r="B42" s="129" t="s">
        <v>107</v>
      </c>
      <c r="C42" s="126">
        <v>3</v>
      </c>
      <c r="D42" s="130" t="s">
        <v>57</v>
      </c>
      <c r="E42" s="123">
        <v>60</v>
      </c>
      <c r="F42" s="123">
        <f t="shared" si="1"/>
        <v>66</v>
      </c>
      <c r="G42" s="124" t="s">
        <v>77</v>
      </c>
    </row>
    <row r="43" spans="1:7" s="125" customFormat="1" x14ac:dyDescent="0.25">
      <c r="A43" s="119">
        <v>30</v>
      </c>
      <c r="B43" s="129" t="s">
        <v>108</v>
      </c>
      <c r="C43" s="126">
        <v>3</v>
      </c>
      <c r="D43" s="130" t="s">
        <v>57</v>
      </c>
      <c r="E43" s="123">
        <v>60</v>
      </c>
      <c r="F43" s="123">
        <f t="shared" si="1"/>
        <v>66</v>
      </c>
      <c r="G43" s="124" t="s">
        <v>77</v>
      </c>
    </row>
    <row r="44" spans="1:7" s="125" customFormat="1" x14ac:dyDescent="0.25">
      <c r="A44" s="119">
        <v>31</v>
      </c>
      <c r="B44" s="129" t="s">
        <v>109</v>
      </c>
      <c r="C44" s="126">
        <v>3</v>
      </c>
      <c r="D44" s="130" t="s">
        <v>57</v>
      </c>
      <c r="E44" s="123">
        <v>60</v>
      </c>
      <c r="F44" s="123">
        <f t="shared" si="1"/>
        <v>66</v>
      </c>
      <c r="G44" s="124" t="s">
        <v>77</v>
      </c>
    </row>
    <row r="45" spans="1:7" s="125" customFormat="1" x14ac:dyDescent="0.25">
      <c r="A45" s="119">
        <v>32</v>
      </c>
      <c r="B45" s="129" t="s">
        <v>110</v>
      </c>
      <c r="C45" s="126">
        <v>3</v>
      </c>
      <c r="D45" s="130" t="s">
        <v>57</v>
      </c>
      <c r="E45" s="123">
        <v>80</v>
      </c>
      <c r="F45" s="123">
        <f t="shared" si="1"/>
        <v>88</v>
      </c>
      <c r="G45" s="124" t="s">
        <v>77</v>
      </c>
    </row>
    <row r="46" spans="1:7" s="125" customFormat="1" x14ac:dyDescent="0.25">
      <c r="A46" s="119">
        <v>33</v>
      </c>
      <c r="B46" s="129" t="s">
        <v>111</v>
      </c>
      <c r="C46" s="126">
        <v>3</v>
      </c>
      <c r="D46" s="130" t="s">
        <v>57</v>
      </c>
      <c r="E46" s="123">
        <v>80</v>
      </c>
      <c r="F46" s="123">
        <f t="shared" si="1"/>
        <v>88</v>
      </c>
      <c r="G46" s="124" t="s">
        <v>77</v>
      </c>
    </row>
    <row r="47" spans="1:7" s="125" customFormat="1" x14ac:dyDescent="0.25">
      <c r="A47" s="119">
        <v>34</v>
      </c>
      <c r="B47" s="129" t="s">
        <v>112</v>
      </c>
      <c r="C47" s="126">
        <v>3</v>
      </c>
      <c r="D47" s="130" t="s">
        <v>57</v>
      </c>
      <c r="E47" s="123">
        <v>80</v>
      </c>
      <c r="F47" s="123">
        <f t="shared" si="1"/>
        <v>88</v>
      </c>
      <c r="G47" s="124" t="s">
        <v>77</v>
      </c>
    </row>
    <row r="48" spans="1:7" s="125" customFormat="1" x14ac:dyDescent="0.25">
      <c r="A48" s="119">
        <v>35</v>
      </c>
      <c r="B48" s="131" t="s">
        <v>131</v>
      </c>
      <c r="C48" s="126">
        <v>6</v>
      </c>
      <c r="D48" s="122" t="s">
        <v>57</v>
      </c>
      <c r="E48" s="132">
        <v>350</v>
      </c>
      <c r="F48" s="123">
        <f t="shared" si="1"/>
        <v>385.00000000000006</v>
      </c>
      <c r="G48" s="124" t="s">
        <v>13</v>
      </c>
    </row>
    <row r="49" spans="1:7" s="125" customFormat="1" x14ac:dyDescent="0.25">
      <c r="A49" s="119">
        <v>36</v>
      </c>
      <c r="B49" s="131" t="s">
        <v>132</v>
      </c>
      <c r="C49" s="126">
        <v>6</v>
      </c>
      <c r="D49" s="122" t="s">
        <v>57</v>
      </c>
      <c r="E49" s="133">
        <v>385</v>
      </c>
      <c r="F49" s="123">
        <f t="shared" si="1"/>
        <v>423.50000000000006</v>
      </c>
      <c r="G49" s="124" t="s">
        <v>13</v>
      </c>
    </row>
    <row r="50" spans="1:7" s="125" customFormat="1" x14ac:dyDescent="0.25">
      <c r="A50" s="119">
        <v>37</v>
      </c>
      <c r="B50" s="131" t="s">
        <v>133</v>
      </c>
      <c r="C50" s="126">
        <v>6</v>
      </c>
      <c r="D50" s="122" t="s">
        <v>57</v>
      </c>
      <c r="E50" s="133">
        <v>420</v>
      </c>
      <c r="F50" s="123">
        <f t="shared" si="1"/>
        <v>462.00000000000006</v>
      </c>
      <c r="G50" s="124" t="s">
        <v>13</v>
      </c>
    </row>
    <row r="51" spans="1:7" s="125" customFormat="1" x14ac:dyDescent="0.25">
      <c r="A51" s="119">
        <v>38</v>
      </c>
      <c r="B51" s="131" t="s">
        <v>134</v>
      </c>
      <c r="C51" s="126">
        <v>6</v>
      </c>
      <c r="D51" s="122" t="s">
        <v>57</v>
      </c>
      <c r="E51" s="133">
        <v>310</v>
      </c>
      <c r="F51" s="123">
        <f t="shared" si="1"/>
        <v>341</v>
      </c>
      <c r="G51" s="124" t="s">
        <v>13</v>
      </c>
    </row>
    <row r="52" spans="1:7" s="125" customFormat="1" x14ac:dyDescent="0.25">
      <c r="A52" s="119">
        <v>39</v>
      </c>
      <c r="B52" s="131" t="s">
        <v>135</v>
      </c>
      <c r="C52" s="126">
        <v>6</v>
      </c>
      <c r="D52" s="122" t="s">
        <v>57</v>
      </c>
      <c r="E52" s="133">
        <v>335</v>
      </c>
      <c r="F52" s="123">
        <f t="shared" si="1"/>
        <v>368.50000000000006</v>
      </c>
      <c r="G52" s="124" t="s">
        <v>13</v>
      </c>
    </row>
    <row r="53" spans="1:7" s="125" customFormat="1" x14ac:dyDescent="0.25">
      <c r="A53" s="119">
        <v>40</v>
      </c>
      <c r="B53" s="131" t="s">
        <v>136</v>
      </c>
      <c r="C53" s="126">
        <v>6</v>
      </c>
      <c r="D53" s="122" t="s">
        <v>57</v>
      </c>
      <c r="E53" s="132">
        <v>345</v>
      </c>
      <c r="F53" s="123">
        <f t="shared" si="1"/>
        <v>379.50000000000006</v>
      </c>
      <c r="G53" s="124" t="s">
        <v>13</v>
      </c>
    </row>
    <row r="54" spans="1:7" s="125" customFormat="1" x14ac:dyDescent="0.25">
      <c r="A54" s="119">
        <v>41</v>
      </c>
      <c r="B54" s="134" t="s">
        <v>137</v>
      </c>
      <c r="C54" s="126">
        <v>6</v>
      </c>
      <c r="D54" s="122" t="s">
        <v>57</v>
      </c>
      <c r="E54" s="135">
        <v>345</v>
      </c>
      <c r="F54" s="123">
        <f t="shared" si="1"/>
        <v>379.50000000000006</v>
      </c>
      <c r="G54" s="124" t="s">
        <v>13</v>
      </c>
    </row>
    <row r="55" spans="1:7" s="125" customFormat="1" x14ac:dyDescent="0.25">
      <c r="A55" s="119">
        <v>42</v>
      </c>
      <c r="B55" s="134" t="s">
        <v>138</v>
      </c>
      <c r="C55" s="126">
        <v>6</v>
      </c>
      <c r="D55" s="122" t="s">
        <v>57</v>
      </c>
      <c r="E55" s="136">
        <v>360</v>
      </c>
      <c r="F55" s="123">
        <f t="shared" si="1"/>
        <v>396.00000000000006</v>
      </c>
      <c r="G55" s="124" t="s">
        <v>13</v>
      </c>
    </row>
    <row r="56" spans="1:7" s="125" customFormat="1" x14ac:dyDescent="0.25">
      <c r="A56" s="119">
        <v>43</v>
      </c>
      <c r="B56" s="139" t="s">
        <v>78</v>
      </c>
      <c r="C56" s="126">
        <v>6</v>
      </c>
      <c r="D56" s="122" t="s">
        <v>57</v>
      </c>
      <c r="E56" s="123">
        <v>94</v>
      </c>
      <c r="F56" s="123">
        <f t="shared" si="1"/>
        <v>103.4</v>
      </c>
      <c r="G56" s="124" t="s">
        <v>13</v>
      </c>
    </row>
    <row r="57" spans="1:7" s="125" customFormat="1" x14ac:dyDescent="0.25">
      <c r="A57" s="119">
        <v>44</v>
      </c>
      <c r="B57" s="139" t="s">
        <v>79</v>
      </c>
      <c r="C57" s="126">
        <v>6</v>
      </c>
      <c r="D57" s="122" t="s">
        <v>57</v>
      </c>
      <c r="E57" s="123">
        <v>110</v>
      </c>
      <c r="F57" s="123">
        <f t="shared" si="1"/>
        <v>121.00000000000001</v>
      </c>
      <c r="G57" s="124" t="s">
        <v>13</v>
      </c>
    </row>
    <row r="58" spans="1:7" s="125" customFormat="1" x14ac:dyDescent="0.25">
      <c r="A58" s="119">
        <v>45</v>
      </c>
      <c r="B58" s="139" t="s">
        <v>80</v>
      </c>
      <c r="C58" s="126">
        <v>6</v>
      </c>
      <c r="D58" s="122" t="s">
        <v>57</v>
      </c>
      <c r="E58" s="123">
        <v>136</v>
      </c>
      <c r="F58" s="123">
        <f t="shared" si="1"/>
        <v>149.60000000000002</v>
      </c>
      <c r="G58" s="124" t="s">
        <v>13</v>
      </c>
    </row>
    <row r="59" spans="1:7" s="125" customFormat="1" x14ac:dyDescent="0.25">
      <c r="A59" s="119">
        <v>46</v>
      </c>
      <c r="B59" s="139" t="s">
        <v>81</v>
      </c>
      <c r="C59" s="126">
        <v>6</v>
      </c>
      <c r="D59" s="122" t="s">
        <v>57</v>
      </c>
      <c r="E59" s="123">
        <v>139</v>
      </c>
      <c r="F59" s="123">
        <f t="shared" si="1"/>
        <v>152.9</v>
      </c>
      <c r="G59" s="124" t="s">
        <v>13</v>
      </c>
    </row>
    <row r="60" spans="1:7" s="125" customFormat="1" x14ac:dyDescent="0.25">
      <c r="A60" s="119">
        <v>47</v>
      </c>
      <c r="B60" s="139" t="s">
        <v>126</v>
      </c>
      <c r="C60" s="126">
        <v>6</v>
      </c>
      <c r="D60" s="122" t="s">
        <v>57</v>
      </c>
      <c r="E60" s="123">
        <v>192</v>
      </c>
      <c r="F60" s="123">
        <f t="shared" si="1"/>
        <v>211.20000000000002</v>
      </c>
      <c r="G60" s="124" t="s">
        <v>13</v>
      </c>
    </row>
    <row r="61" spans="1:7" s="125" customFormat="1" x14ac:dyDescent="0.25">
      <c r="A61" s="119">
        <v>48</v>
      </c>
      <c r="B61" s="140" t="s">
        <v>127</v>
      </c>
      <c r="C61" s="126">
        <v>6</v>
      </c>
      <c r="D61" s="122" t="s">
        <v>57</v>
      </c>
      <c r="E61" s="123">
        <v>95</v>
      </c>
      <c r="F61" s="123">
        <f t="shared" si="1"/>
        <v>104.50000000000001</v>
      </c>
      <c r="G61" s="124" t="s">
        <v>13</v>
      </c>
    </row>
    <row r="62" spans="1:7" s="125" customFormat="1" x14ac:dyDescent="0.25">
      <c r="A62" s="119">
        <v>49</v>
      </c>
      <c r="B62" s="140" t="s">
        <v>128</v>
      </c>
      <c r="C62" s="126">
        <v>6</v>
      </c>
      <c r="D62" s="122" t="s">
        <v>57</v>
      </c>
      <c r="E62" s="123">
        <v>166</v>
      </c>
      <c r="F62" s="123">
        <f t="shared" si="1"/>
        <v>182.60000000000002</v>
      </c>
      <c r="G62" s="124" t="s">
        <v>13</v>
      </c>
    </row>
    <row r="63" spans="1:7" ht="15.75" x14ac:dyDescent="0.25">
      <c r="A63" s="137"/>
      <c r="B63" s="117" t="s">
        <v>352</v>
      </c>
      <c r="C63" s="142"/>
      <c r="D63" s="142"/>
      <c r="E63" s="142"/>
      <c r="F63" s="142"/>
      <c r="G63" s="143"/>
    </row>
    <row r="64" spans="1:7" s="125" customFormat="1" ht="15.75" x14ac:dyDescent="0.25">
      <c r="A64" s="137">
        <v>1</v>
      </c>
      <c r="B64" s="141" t="s">
        <v>169</v>
      </c>
      <c r="C64" s="138">
        <v>6</v>
      </c>
      <c r="D64" s="122" t="s">
        <v>57</v>
      </c>
      <c r="E64" s="123">
        <v>190</v>
      </c>
      <c r="F64" s="123">
        <v>203.5</v>
      </c>
      <c r="G64" s="124" t="s">
        <v>82</v>
      </c>
    </row>
    <row r="65" spans="1:7" s="125" customFormat="1" ht="15.75" x14ac:dyDescent="0.25">
      <c r="A65" s="137">
        <v>2</v>
      </c>
      <c r="B65" s="141" t="s">
        <v>253</v>
      </c>
      <c r="C65" s="138">
        <v>6</v>
      </c>
      <c r="D65" s="122" t="s">
        <v>57</v>
      </c>
      <c r="E65" s="123">
        <v>180</v>
      </c>
      <c r="F65" s="123">
        <v>198</v>
      </c>
      <c r="G65" s="124" t="s">
        <v>82</v>
      </c>
    </row>
    <row r="66" spans="1:7" s="125" customFormat="1" ht="15.75" x14ac:dyDescent="0.25">
      <c r="A66" s="137">
        <v>3</v>
      </c>
      <c r="B66" s="141" t="s">
        <v>157</v>
      </c>
      <c r="C66" s="138">
        <v>6</v>
      </c>
      <c r="D66" s="122" t="s">
        <v>57</v>
      </c>
      <c r="E66" s="123">
        <v>150</v>
      </c>
      <c r="F66" s="123">
        <v>159.5</v>
      </c>
      <c r="G66" s="124" t="s">
        <v>82</v>
      </c>
    </row>
    <row r="67" spans="1:7" s="125" customFormat="1" ht="15.75" x14ac:dyDescent="0.25">
      <c r="A67" s="137">
        <v>4</v>
      </c>
      <c r="B67" s="141" t="s">
        <v>156</v>
      </c>
      <c r="C67" s="138">
        <v>6</v>
      </c>
      <c r="D67" s="122" t="s">
        <v>57</v>
      </c>
      <c r="E67" s="123">
        <v>150</v>
      </c>
      <c r="F67" s="123">
        <f>E67*1.1</f>
        <v>165</v>
      </c>
      <c r="G67" s="124" t="s">
        <v>82</v>
      </c>
    </row>
    <row r="68" spans="1:7" s="125" customFormat="1" ht="15.75" hidden="1" x14ac:dyDescent="0.25">
      <c r="A68" s="137"/>
      <c r="B68" s="141" t="s">
        <v>83</v>
      </c>
      <c r="C68" s="138">
        <v>6</v>
      </c>
      <c r="D68" s="122" t="s">
        <v>57</v>
      </c>
      <c r="E68" s="123">
        <v>95</v>
      </c>
      <c r="F68" s="123">
        <f t="shared" ref="F68:F72" si="2">E68*1.1</f>
        <v>104.50000000000001</v>
      </c>
      <c r="G68" s="124" t="s">
        <v>82</v>
      </c>
    </row>
    <row r="69" spans="1:7" s="125" customFormat="1" ht="15.75" x14ac:dyDescent="0.25">
      <c r="A69" s="137">
        <v>5</v>
      </c>
      <c r="B69" s="141" t="s">
        <v>158</v>
      </c>
      <c r="C69" s="138">
        <v>6</v>
      </c>
      <c r="D69" s="122" t="s">
        <v>57</v>
      </c>
      <c r="E69" s="123">
        <v>50</v>
      </c>
      <c r="F69" s="123">
        <f t="shared" si="2"/>
        <v>55.000000000000007</v>
      </c>
      <c r="G69" s="124" t="s">
        <v>82</v>
      </c>
    </row>
    <row r="70" spans="1:7" s="125" customFormat="1" ht="15.75" x14ac:dyDescent="0.25">
      <c r="A70" s="137">
        <v>6</v>
      </c>
      <c r="B70" s="141" t="s">
        <v>159</v>
      </c>
      <c r="C70" s="138">
        <v>6</v>
      </c>
      <c r="D70" s="122" t="s">
        <v>57</v>
      </c>
      <c r="E70" s="123">
        <v>160</v>
      </c>
      <c r="F70" s="123">
        <f t="shared" si="2"/>
        <v>176</v>
      </c>
      <c r="G70" s="124" t="s">
        <v>170</v>
      </c>
    </row>
    <row r="71" spans="1:7" s="125" customFormat="1" ht="15.75" x14ac:dyDescent="0.25">
      <c r="A71" s="137">
        <v>7</v>
      </c>
      <c r="B71" s="141" t="s">
        <v>172</v>
      </c>
      <c r="C71" s="138">
        <v>6</v>
      </c>
      <c r="D71" s="122" t="s">
        <v>57</v>
      </c>
      <c r="E71" s="123">
        <v>145</v>
      </c>
      <c r="F71" s="123">
        <f t="shared" si="2"/>
        <v>159.5</v>
      </c>
      <c r="G71" s="124" t="s">
        <v>82</v>
      </c>
    </row>
    <row r="72" spans="1:7" s="125" customFormat="1" ht="15.75" x14ac:dyDescent="0.25">
      <c r="A72" s="137">
        <v>8</v>
      </c>
      <c r="B72" s="141" t="s">
        <v>151</v>
      </c>
      <c r="C72" s="138">
        <v>6</v>
      </c>
      <c r="D72" s="122" t="s">
        <v>57</v>
      </c>
      <c r="E72" s="123">
        <v>65</v>
      </c>
      <c r="F72" s="123">
        <f t="shared" si="2"/>
        <v>71.5</v>
      </c>
      <c r="G72" s="124" t="s">
        <v>82</v>
      </c>
    </row>
    <row r="73" spans="1:7" ht="24.75" customHeight="1" x14ac:dyDescent="0.25">
      <c r="B73" s="168" t="s">
        <v>354</v>
      </c>
      <c r="C73" s="168"/>
      <c r="D73" s="168"/>
      <c r="E73" s="168"/>
      <c r="F73" s="168"/>
      <c r="G73" s="168"/>
    </row>
  </sheetData>
  <mergeCells count="5">
    <mergeCell ref="B73:G73"/>
    <mergeCell ref="B5:G5"/>
    <mergeCell ref="B6:G6"/>
    <mergeCell ref="B7:G7"/>
    <mergeCell ref="C8:G8"/>
  </mergeCells>
  <pageMargins left="0.70866141732283472" right="0.70866141732283472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8"/>
  <sheetViews>
    <sheetView topLeftCell="A2" workbookViewId="0">
      <selection activeCell="J14" sqref="J14"/>
    </sheetView>
  </sheetViews>
  <sheetFormatPr defaultRowHeight="15" x14ac:dyDescent="0.25"/>
  <cols>
    <col min="1" max="1" width="3" customWidth="1"/>
    <col min="2" max="2" width="53.42578125" customWidth="1"/>
    <col min="3" max="3" width="9.5703125" customWidth="1"/>
    <col min="4" max="4" width="9.85546875" customWidth="1"/>
    <col min="5" max="5" width="10.7109375" customWidth="1"/>
    <col min="6" max="6" width="11.85546875" customWidth="1"/>
    <col min="7" max="7" width="10.28515625" style="25" customWidth="1"/>
  </cols>
  <sheetData>
    <row r="1" spans="1:14" ht="15.75" thickBot="1" x14ac:dyDescent="0.3">
      <c r="A1" s="1" t="s">
        <v>350</v>
      </c>
      <c r="B1" s="1"/>
      <c r="C1" s="1"/>
      <c r="D1" s="1"/>
      <c r="E1" s="2"/>
      <c r="F1" s="2"/>
      <c r="G1" s="19"/>
    </row>
    <row r="2" spans="1:14" x14ac:dyDescent="0.25">
      <c r="A2" s="3"/>
      <c r="B2" s="4"/>
      <c r="C2" s="5"/>
      <c r="D2" s="5"/>
      <c r="E2" s="5"/>
      <c r="F2" s="5"/>
      <c r="G2" s="20"/>
    </row>
    <row r="3" spans="1:14" x14ac:dyDescent="0.25">
      <c r="A3" s="6"/>
      <c r="B3" s="7"/>
      <c r="C3" s="8"/>
      <c r="D3" s="9"/>
      <c r="E3" s="9"/>
      <c r="F3" s="9"/>
      <c r="G3" s="21" t="s">
        <v>0</v>
      </c>
    </row>
    <row r="4" spans="1:14" ht="15.75" customHeight="1" x14ac:dyDescent="0.25">
      <c r="A4" s="6"/>
      <c r="B4" s="7"/>
      <c r="C4" s="8"/>
      <c r="D4" s="9"/>
      <c r="E4" s="9"/>
      <c r="F4" s="9"/>
      <c r="G4" s="21" t="s">
        <v>149</v>
      </c>
    </row>
    <row r="5" spans="1:14" ht="9.75" customHeight="1" x14ac:dyDescent="0.25">
      <c r="A5" s="6"/>
      <c r="B5" s="165"/>
      <c r="C5" s="165"/>
      <c r="D5" s="165"/>
      <c r="E5" s="165"/>
      <c r="F5" s="165"/>
      <c r="G5" s="165"/>
    </row>
    <row r="6" spans="1:14" ht="18.75" x14ac:dyDescent="0.25">
      <c r="A6" s="6"/>
      <c r="B6" s="166" t="s">
        <v>364</v>
      </c>
      <c r="C6" s="166"/>
      <c r="D6" s="166"/>
      <c r="E6" s="166"/>
      <c r="F6" s="166"/>
      <c r="G6" s="166"/>
    </row>
    <row r="7" spans="1:14" ht="18.75" x14ac:dyDescent="0.25">
      <c r="A7" s="6"/>
      <c r="B7" s="167" t="s">
        <v>360</v>
      </c>
      <c r="C7" s="167"/>
      <c r="D7" s="167"/>
      <c r="E7" s="167"/>
      <c r="F7" s="167"/>
      <c r="G7" s="167"/>
    </row>
    <row r="8" spans="1:14" ht="18.75" x14ac:dyDescent="0.25">
      <c r="A8" s="6"/>
      <c r="B8" s="110"/>
      <c r="C8" s="166" t="s">
        <v>349</v>
      </c>
      <c r="D8" s="166"/>
      <c r="E8" s="166"/>
      <c r="F8" s="166"/>
      <c r="G8" s="166"/>
    </row>
    <row r="9" spans="1:14" ht="9.75" customHeight="1" thickBot="1" x14ac:dyDescent="0.3">
      <c r="A9" s="6"/>
      <c r="B9" s="109"/>
      <c r="C9" s="10"/>
      <c r="D9" s="10"/>
      <c r="E9" s="10"/>
      <c r="F9" s="10"/>
      <c r="G9" s="22"/>
    </row>
    <row r="10" spans="1:14" x14ac:dyDescent="0.25">
      <c r="A10" s="6"/>
      <c r="B10" s="7"/>
      <c r="C10" s="11"/>
      <c r="D10" s="9"/>
      <c r="E10" s="11"/>
      <c r="F10" s="11"/>
      <c r="G10" s="23"/>
    </row>
    <row r="11" spans="1:14" ht="38.25" x14ac:dyDescent="0.25">
      <c r="A11" s="12"/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227</v>
      </c>
      <c r="G11" s="24" t="s">
        <v>252</v>
      </c>
    </row>
    <row r="12" spans="1:14" ht="15.75" thickBot="1" x14ac:dyDescent="0.3">
      <c r="A12" s="14"/>
      <c r="B12" s="15"/>
      <c r="C12" s="16"/>
      <c r="D12" s="17"/>
      <c r="E12" s="16"/>
      <c r="F12" s="16"/>
      <c r="G12" s="111"/>
      <c r="J12" s="149"/>
    </row>
    <row r="13" spans="1:14" s="57" customFormat="1" ht="23.25" customHeight="1" x14ac:dyDescent="0.25">
      <c r="A13" s="56"/>
      <c r="B13" s="151" t="s">
        <v>25</v>
      </c>
      <c r="C13" s="152"/>
      <c r="D13" s="153"/>
      <c r="E13" s="154"/>
      <c r="F13" s="154"/>
      <c r="G13" s="155"/>
    </row>
    <row r="14" spans="1:14" s="31" customFormat="1" ht="23.25" customHeight="1" x14ac:dyDescent="0.25">
      <c r="A14" s="29">
        <v>1</v>
      </c>
      <c r="B14" s="32" t="s">
        <v>161</v>
      </c>
      <c r="C14" s="33">
        <v>2</v>
      </c>
      <c r="D14" s="34" t="s">
        <v>11</v>
      </c>
      <c r="E14" s="35">
        <v>515</v>
      </c>
      <c r="F14" s="35">
        <f t="shared" ref="F14:F73" si="0">E14*1.1</f>
        <v>566.5</v>
      </c>
      <c r="G14" s="36"/>
    </row>
    <row r="15" spans="1:14" s="31" customFormat="1" ht="23.25" customHeight="1" x14ac:dyDescent="0.25">
      <c r="A15" s="29">
        <v>2</v>
      </c>
      <c r="B15" s="32" t="s">
        <v>162</v>
      </c>
      <c r="C15" s="33">
        <v>2</v>
      </c>
      <c r="D15" s="34" t="s">
        <v>11</v>
      </c>
      <c r="E15" s="35">
        <v>398</v>
      </c>
      <c r="F15" s="35">
        <f t="shared" si="0"/>
        <v>437.8</v>
      </c>
      <c r="G15" s="30"/>
    </row>
    <row r="16" spans="1:14" s="31" customFormat="1" ht="23.25" customHeight="1" x14ac:dyDescent="0.25">
      <c r="A16" s="29">
        <v>3</v>
      </c>
      <c r="B16" s="32" t="s">
        <v>166</v>
      </c>
      <c r="C16" s="33">
        <v>2</v>
      </c>
      <c r="D16" s="34" t="s">
        <v>11</v>
      </c>
      <c r="E16" s="35">
        <v>565</v>
      </c>
      <c r="F16" s="35">
        <f t="shared" si="0"/>
        <v>621.5</v>
      </c>
      <c r="G16" s="36"/>
      <c r="N16" s="150"/>
    </row>
    <row r="17" spans="1:7" s="31" customFormat="1" ht="23.25" customHeight="1" x14ac:dyDescent="0.25">
      <c r="A17" s="29">
        <v>4</v>
      </c>
      <c r="B17" s="32" t="s">
        <v>165</v>
      </c>
      <c r="C17" s="33">
        <v>2</v>
      </c>
      <c r="D17" s="34" t="s">
        <v>11</v>
      </c>
      <c r="E17" s="35">
        <v>455</v>
      </c>
      <c r="F17" s="35">
        <f t="shared" si="0"/>
        <v>500.50000000000006</v>
      </c>
      <c r="G17" s="30"/>
    </row>
    <row r="18" spans="1:7" s="31" customFormat="1" ht="23.25" customHeight="1" x14ac:dyDescent="0.25">
      <c r="A18" s="29">
        <v>5</v>
      </c>
      <c r="B18" s="32" t="s">
        <v>26</v>
      </c>
      <c r="C18" s="33">
        <v>2</v>
      </c>
      <c r="D18" s="34" t="s">
        <v>11</v>
      </c>
      <c r="E18" s="35">
        <v>149</v>
      </c>
      <c r="F18" s="35">
        <f t="shared" si="0"/>
        <v>163.9</v>
      </c>
      <c r="G18" s="30"/>
    </row>
    <row r="19" spans="1:7" s="31" customFormat="1" ht="23.25" customHeight="1" x14ac:dyDescent="0.25">
      <c r="A19" s="29">
        <v>6</v>
      </c>
      <c r="B19" s="32" t="s">
        <v>216</v>
      </c>
      <c r="C19" s="33">
        <v>2</v>
      </c>
      <c r="D19" s="34" t="s">
        <v>11</v>
      </c>
      <c r="E19" s="35">
        <v>595</v>
      </c>
      <c r="F19" s="35">
        <f t="shared" si="0"/>
        <v>654.5</v>
      </c>
      <c r="G19" s="30"/>
    </row>
    <row r="20" spans="1:7" s="31" customFormat="1" ht="23.25" customHeight="1" x14ac:dyDescent="0.25">
      <c r="A20" s="29">
        <v>7</v>
      </c>
      <c r="B20" s="32" t="s">
        <v>143</v>
      </c>
      <c r="C20" s="33">
        <v>2</v>
      </c>
      <c r="D20" s="34" t="s">
        <v>11</v>
      </c>
      <c r="E20" s="35">
        <v>310</v>
      </c>
      <c r="F20" s="35">
        <f t="shared" si="0"/>
        <v>341</v>
      </c>
      <c r="G20" s="30"/>
    </row>
    <row r="21" spans="1:7" s="31" customFormat="1" ht="23.25" customHeight="1" x14ac:dyDescent="0.25">
      <c r="A21" s="29">
        <v>8</v>
      </c>
      <c r="B21" s="32" t="s">
        <v>27</v>
      </c>
      <c r="C21" s="33">
        <v>2</v>
      </c>
      <c r="D21" s="34" t="s">
        <v>11</v>
      </c>
      <c r="E21" s="35">
        <v>132</v>
      </c>
      <c r="F21" s="35">
        <f t="shared" si="0"/>
        <v>145.20000000000002</v>
      </c>
      <c r="G21" s="30"/>
    </row>
    <row r="22" spans="1:7" s="31" customFormat="1" ht="23.25" customHeight="1" x14ac:dyDescent="0.25">
      <c r="A22" s="29">
        <v>9</v>
      </c>
      <c r="B22" s="32" t="s">
        <v>28</v>
      </c>
      <c r="C22" s="33">
        <v>2</v>
      </c>
      <c r="D22" s="34" t="s">
        <v>11</v>
      </c>
      <c r="E22" s="35">
        <v>108</v>
      </c>
      <c r="F22" s="35">
        <f t="shared" si="0"/>
        <v>118.80000000000001</v>
      </c>
      <c r="G22" s="30"/>
    </row>
    <row r="23" spans="1:7" s="31" customFormat="1" ht="22.5" customHeight="1" x14ac:dyDescent="0.25">
      <c r="A23" s="29">
        <v>10</v>
      </c>
      <c r="B23" s="32" t="s">
        <v>29</v>
      </c>
      <c r="C23" s="33">
        <v>2</v>
      </c>
      <c r="D23" s="34" t="s">
        <v>11</v>
      </c>
      <c r="E23" s="35">
        <v>139</v>
      </c>
      <c r="F23" s="35">
        <f t="shared" si="0"/>
        <v>152.9</v>
      </c>
      <c r="G23" s="30"/>
    </row>
    <row r="24" spans="1:7" s="31" customFormat="1" ht="24" hidden="1" customHeight="1" x14ac:dyDescent="0.25">
      <c r="A24" s="29"/>
      <c r="B24" s="32" t="s">
        <v>97</v>
      </c>
      <c r="C24" s="33">
        <v>2</v>
      </c>
      <c r="D24" s="34" t="s">
        <v>11</v>
      </c>
      <c r="E24" s="35">
        <v>125</v>
      </c>
      <c r="F24" s="35">
        <f t="shared" si="0"/>
        <v>137.5</v>
      </c>
      <c r="G24" s="37" t="s">
        <v>13</v>
      </c>
    </row>
    <row r="25" spans="1:7" s="31" customFormat="1" ht="22.5" customHeight="1" x14ac:dyDescent="0.25">
      <c r="A25" s="38">
        <v>11</v>
      </c>
      <c r="B25" s="32" t="s">
        <v>30</v>
      </c>
      <c r="C25" s="33">
        <v>2</v>
      </c>
      <c r="D25" s="34" t="s">
        <v>11</v>
      </c>
      <c r="E25" s="35">
        <v>297</v>
      </c>
      <c r="F25" s="35">
        <f t="shared" si="0"/>
        <v>326.70000000000005</v>
      </c>
      <c r="G25" s="39"/>
    </row>
    <row r="26" spans="1:7" s="31" customFormat="1" ht="22.5" customHeight="1" x14ac:dyDescent="0.25">
      <c r="A26" s="38">
        <v>12</v>
      </c>
      <c r="B26" s="32" t="s">
        <v>32</v>
      </c>
      <c r="C26" s="33">
        <v>2</v>
      </c>
      <c r="D26" s="34" t="s">
        <v>11</v>
      </c>
      <c r="E26" s="35">
        <v>320</v>
      </c>
      <c r="F26" s="35">
        <f t="shared" si="0"/>
        <v>352</v>
      </c>
      <c r="G26" s="30"/>
    </row>
    <row r="27" spans="1:7" s="31" customFormat="1" ht="22.5" customHeight="1" x14ac:dyDescent="0.25">
      <c r="A27" s="38">
        <v>13</v>
      </c>
      <c r="B27" s="32" t="s">
        <v>255</v>
      </c>
      <c r="C27" s="33">
        <v>2</v>
      </c>
      <c r="D27" s="34" t="s">
        <v>11</v>
      </c>
      <c r="E27" s="35">
        <v>114</v>
      </c>
      <c r="F27" s="35">
        <f t="shared" si="0"/>
        <v>125.4</v>
      </c>
      <c r="G27" s="39"/>
    </row>
    <row r="28" spans="1:7" s="31" customFormat="1" ht="22.5" customHeight="1" x14ac:dyDescent="0.25">
      <c r="A28" s="38">
        <v>14</v>
      </c>
      <c r="B28" s="32" t="s">
        <v>256</v>
      </c>
      <c r="C28" s="33">
        <v>2</v>
      </c>
      <c r="D28" s="34" t="s">
        <v>11</v>
      </c>
      <c r="E28" s="35">
        <v>138</v>
      </c>
      <c r="F28" s="35">
        <f t="shared" si="0"/>
        <v>151.80000000000001</v>
      </c>
      <c r="G28" s="39"/>
    </row>
    <row r="29" spans="1:7" s="31" customFormat="1" ht="23.25" customHeight="1" x14ac:dyDescent="0.25">
      <c r="A29" s="38">
        <v>15</v>
      </c>
      <c r="B29" s="32" t="s">
        <v>33</v>
      </c>
      <c r="C29" s="33">
        <v>2</v>
      </c>
      <c r="D29" s="34" t="s">
        <v>11</v>
      </c>
      <c r="E29" s="35">
        <v>286</v>
      </c>
      <c r="F29" s="35">
        <f t="shared" si="0"/>
        <v>314.60000000000002</v>
      </c>
      <c r="G29" s="30"/>
    </row>
    <row r="30" spans="1:7" s="31" customFormat="1" ht="23.25" customHeight="1" x14ac:dyDescent="0.25">
      <c r="A30" s="38">
        <v>16</v>
      </c>
      <c r="B30" s="32" t="s">
        <v>221</v>
      </c>
      <c r="C30" s="33">
        <v>2</v>
      </c>
      <c r="D30" s="34" t="s">
        <v>11</v>
      </c>
      <c r="E30" s="35">
        <v>300</v>
      </c>
      <c r="F30" s="35">
        <f t="shared" si="0"/>
        <v>330</v>
      </c>
      <c r="G30" s="39"/>
    </row>
    <row r="31" spans="1:7" s="31" customFormat="1" ht="23.25" customHeight="1" x14ac:dyDescent="0.25">
      <c r="A31" s="38">
        <v>17</v>
      </c>
      <c r="B31" s="32" t="s">
        <v>144</v>
      </c>
      <c r="C31" s="33">
        <v>2</v>
      </c>
      <c r="D31" s="34" t="s">
        <v>11</v>
      </c>
      <c r="E31" s="35">
        <v>182</v>
      </c>
      <c r="F31" s="35">
        <f t="shared" si="0"/>
        <v>200.20000000000002</v>
      </c>
      <c r="G31" s="40"/>
    </row>
    <row r="32" spans="1:7" s="31" customFormat="1" ht="23.25" customHeight="1" x14ac:dyDescent="0.25">
      <c r="A32" s="38">
        <v>18</v>
      </c>
      <c r="B32" s="32" t="s">
        <v>242</v>
      </c>
      <c r="C32" s="33">
        <v>2</v>
      </c>
      <c r="D32" s="34" t="s">
        <v>11</v>
      </c>
      <c r="E32" s="35">
        <v>154</v>
      </c>
      <c r="F32" s="35">
        <f t="shared" si="0"/>
        <v>169.4</v>
      </c>
      <c r="G32" s="30"/>
    </row>
    <row r="33" spans="1:7" s="31" customFormat="1" ht="23.25" customHeight="1" x14ac:dyDescent="0.25">
      <c r="A33" s="38">
        <v>19</v>
      </c>
      <c r="B33" s="32" t="s">
        <v>243</v>
      </c>
      <c r="C33" s="33">
        <v>2</v>
      </c>
      <c r="D33" s="34" t="s">
        <v>11</v>
      </c>
      <c r="E33" s="35">
        <v>180</v>
      </c>
      <c r="F33" s="35">
        <f t="shared" si="0"/>
        <v>198.00000000000003</v>
      </c>
      <c r="G33" s="30"/>
    </row>
    <row r="34" spans="1:7" s="31" customFormat="1" ht="23.25" customHeight="1" x14ac:dyDescent="0.25">
      <c r="A34" s="38">
        <v>20</v>
      </c>
      <c r="B34" s="32" t="s">
        <v>244</v>
      </c>
      <c r="C34" s="33">
        <v>2</v>
      </c>
      <c r="D34" s="34" t="s">
        <v>11</v>
      </c>
      <c r="E34" s="35">
        <v>166</v>
      </c>
      <c r="F34" s="35">
        <f t="shared" si="0"/>
        <v>182.60000000000002</v>
      </c>
      <c r="G34" s="30"/>
    </row>
    <row r="35" spans="1:7" s="31" customFormat="1" ht="23.25" customHeight="1" x14ac:dyDescent="0.25">
      <c r="A35" s="38">
        <v>21</v>
      </c>
      <c r="B35" s="32" t="s">
        <v>34</v>
      </c>
      <c r="C35" s="33">
        <v>2</v>
      </c>
      <c r="D35" s="34" t="s">
        <v>11</v>
      </c>
      <c r="E35" s="35">
        <v>294</v>
      </c>
      <c r="F35" s="35">
        <f t="shared" si="0"/>
        <v>323.40000000000003</v>
      </c>
      <c r="G35" s="30"/>
    </row>
    <row r="36" spans="1:7" s="31" customFormat="1" ht="23.25" customHeight="1" x14ac:dyDescent="0.25">
      <c r="A36" s="38">
        <v>22</v>
      </c>
      <c r="B36" s="32" t="s">
        <v>35</v>
      </c>
      <c r="C36" s="33">
        <v>2</v>
      </c>
      <c r="D36" s="34" t="s">
        <v>11</v>
      </c>
      <c r="E36" s="35">
        <v>298</v>
      </c>
      <c r="F36" s="35">
        <f t="shared" si="0"/>
        <v>327.8</v>
      </c>
      <c r="G36" s="30"/>
    </row>
    <row r="37" spans="1:7" s="31" customFormat="1" ht="23.25" hidden="1" customHeight="1" x14ac:dyDescent="0.25">
      <c r="A37" s="38"/>
      <c r="B37" s="32" t="s">
        <v>36</v>
      </c>
      <c r="C37" s="33">
        <v>2</v>
      </c>
      <c r="D37" s="34" t="s">
        <v>11</v>
      </c>
      <c r="E37" s="35">
        <v>180</v>
      </c>
      <c r="F37" s="35">
        <f t="shared" si="0"/>
        <v>198.00000000000003</v>
      </c>
      <c r="G37" s="30" t="s">
        <v>13</v>
      </c>
    </row>
    <row r="38" spans="1:7" s="31" customFormat="1" ht="23.25" customHeight="1" x14ac:dyDescent="0.25">
      <c r="A38" s="38">
        <v>23</v>
      </c>
      <c r="B38" s="32" t="s">
        <v>37</v>
      </c>
      <c r="C38" s="33">
        <v>2</v>
      </c>
      <c r="D38" s="34" t="s">
        <v>11</v>
      </c>
      <c r="E38" s="35">
        <v>294</v>
      </c>
      <c r="F38" s="35">
        <f t="shared" si="0"/>
        <v>323.40000000000003</v>
      </c>
      <c r="G38" s="30"/>
    </row>
    <row r="39" spans="1:7" s="31" customFormat="1" ht="24" customHeight="1" x14ac:dyDescent="0.25">
      <c r="A39" s="38">
        <v>24</v>
      </c>
      <c r="B39" s="32" t="s">
        <v>129</v>
      </c>
      <c r="C39" s="33">
        <v>2</v>
      </c>
      <c r="D39" s="34" t="s">
        <v>11</v>
      </c>
      <c r="E39" s="35">
        <v>237</v>
      </c>
      <c r="F39" s="35">
        <f t="shared" si="0"/>
        <v>260.70000000000005</v>
      </c>
      <c r="G39" s="30"/>
    </row>
    <row r="40" spans="1:7" s="31" customFormat="1" ht="23.25" customHeight="1" x14ac:dyDescent="0.25">
      <c r="A40" s="38">
        <v>25</v>
      </c>
      <c r="B40" s="32" t="s">
        <v>38</v>
      </c>
      <c r="C40" s="33">
        <v>2</v>
      </c>
      <c r="D40" s="34" t="s">
        <v>11</v>
      </c>
      <c r="E40" s="35">
        <v>340</v>
      </c>
      <c r="F40" s="35">
        <f t="shared" si="0"/>
        <v>374.00000000000006</v>
      </c>
      <c r="G40" s="30"/>
    </row>
    <row r="41" spans="1:7" s="31" customFormat="1" ht="23.25" customHeight="1" x14ac:dyDescent="0.25">
      <c r="A41" s="38">
        <v>26</v>
      </c>
      <c r="B41" s="32" t="s">
        <v>150</v>
      </c>
      <c r="C41" s="33">
        <v>2</v>
      </c>
      <c r="D41" s="34" t="s">
        <v>11</v>
      </c>
      <c r="E41" s="35">
        <v>325</v>
      </c>
      <c r="F41" s="35">
        <f t="shared" si="0"/>
        <v>357.50000000000006</v>
      </c>
      <c r="G41" s="30"/>
    </row>
    <row r="42" spans="1:7" s="31" customFormat="1" ht="23.25" customHeight="1" x14ac:dyDescent="0.25">
      <c r="A42" s="38">
        <v>27</v>
      </c>
      <c r="B42" s="32" t="s">
        <v>39</v>
      </c>
      <c r="C42" s="33">
        <v>2</v>
      </c>
      <c r="D42" s="34" t="s">
        <v>11</v>
      </c>
      <c r="E42" s="35">
        <v>127</v>
      </c>
      <c r="F42" s="35">
        <f t="shared" si="0"/>
        <v>139.70000000000002</v>
      </c>
      <c r="G42" s="30"/>
    </row>
    <row r="43" spans="1:7" s="31" customFormat="1" ht="23.25" customHeight="1" x14ac:dyDescent="0.25">
      <c r="A43" s="38">
        <v>28</v>
      </c>
      <c r="B43" s="69" t="s">
        <v>40</v>
      </c>
      <c r="C43" s="70">
        <v>2</v>
      </c>
      <c r="D43" s="71" t="s">
        <v>11</v>
      </c>
      <c r="E43" s="72">
        <v>187</v>
      </c>
      <c r="F43" s="72">
        <f t="shared" si="0"/>
        <v>205.70000000000002</v>
      </c>
      <c r="G43" s="73"/>
    </row>
    <row r="44" spans="1:7" s="31" customFormat="1" ht="23.25" customHeight="1" x14ac:dyDescent="0.35">
      <c r="A44" s="29"/>
      <c r="B44" s="176" t="s">
        <v>234</v>
      </c>
      <c r="C44" s="177"/>
      <c r="D44" s="177"/>
      <c r="E44" s="177"/>
      <c r="F44" s="177"/>
      <c r="G44" s="178"/>
    </row>
    <row r="45" spans="1:7" s="31" customFormat="1" ht="23.25" customHeight="1" x14ac:dyDescent="0.25">
      <c r="A45" s="29">
        <v>1</v>
      </c>
      <c r="B45" s="74" t="s">
        <v>189</v>
      </c>
      <c r="C45" s="50">
        <v>2</v>
      </c>
      <c r="D45" s="75" t="s">
        <v>11</v>
      </c>
      <c r="E45" s="35">
        <v>575</v>
      </c>
      <c r="F45" s="35">
        <f t="shared" ref="F45:F58" si="1">E45*1.1</f>
        <v>632.5</v>
      </c>
      <c r="G45" s="76"/>
    </row>
    <row r="46" spans="1:7" s="31" customFormat="1" ht="23.25" customHeight="1" x14ac:dyDescent="0.25">
      <c r="A46" s="29">
        <v>2</v>
      </c>
      <c r="B46" s="32" t="s">
        <v>186</v>
      </c>
      <c r="C46" s="33">
        <v>2</v>
      </c>
      <c r="D46" s="34" t="s">
        <v>11</v>
      </c>
      <c r="E46" s="35">
        <v>655</v>
      </c>
      <c r="F46" s="35">
        <f t="shared" si="1"/>
        <v>720.50000000000011</v>
      </c>
      <c r="G46" s="36"/>
    </row>
    <row r="47" spans="1:7" s="31" customFormat="1" ht="23.25" customHeight="1" x14ac:dyDescent="0.25">
      <c r="A47" s="29">
        <v>3</v>
      </c>
      <c r="B47" s="32" t="s">
        <v>232</v>
      </c>
      <c r="C47" s="33">
        <v>2</v>
      </c>
      <c r="D47" s="34" t="s">
        <v>11</v>
      </c>
      <c r="E47" s="35">
        <v>667</v>
      </c>
      <c r="F47" s="35">
        <f t="shared" si="1"/>
        <v>733.7</v>
      </c>
      <c r="G47" s="30"/>
    </row>
    <row r="48" spans="1:7" s="31" customFormat="1" ht="23.25" customHeight="1" x14ac:dyDescent="0.25">
      <c r="A48" s="29">
        <v>4</v>
      </c>
      <c r="B48" s="32" t="s">
        <v>217</v>
      </c>
      <c r="C48" s="33">
        <v>2</v>
      </c>
      <c r="D48" s="34" t="s">
        <v>11</v>
      </c>
      <c r="E48" s="35">
        <v>970</v>
      </c>
      <c r="F48" s="35">
        <f t="shared" si="1"/>
        <v>1067</v>
      </c>
      <c r="G48" s="30"/>
    </row>
    <row r="49" spans="1:7" s="31" customFormat="1" ht="23.25" customHeight="1" x14ac:dyDescent="0.25">
      <c r="A49" s="29">
        <v>5</v>
      </c>
      <c r="B49" s="32" t="s">
        <v>218</v>
      </c>
      <c r="C49" s="33">
        <v>2</v>
      </c>
      <c r="D49" s="34" t="s">
        <v>11</v>
      </c>
      <c r="E49" s="35">
        <v>1170</v>
      </c>
      <c r="F49" s="35">
        <f t="shared" si="1"/>
        <v>1287</v>
      </c>
      <c r="G49" s="30"/>
    </row>
    <row r="50" spans="1:7" s="31" customFormat="1" ht="23.25" customHeight="1" x14ac:dyDescent="0.25">
      <c r="A50" s="29">
        <v>6</v>
      </c>
      <c r="B50" s="32" t="s">
        <v>219</v>
      </c>
      <c r="C50" s="33">
        <v>2</v>
      </c>
      <c r="D50" s="34" t="s">
        <v>11</v>
      </c>
      <c r="E50" s="35">
        <v>770</v>
      </c>
      <c r="F50" s="35">
        <f t="shared" si="1"/>
        <v>847.00000000000011</v>
      </c>
      <c r="G50" s="30"/>
    </row>
    <row r="51" spans="1:7" s="31" customFormat="1" ht="22.5" customHeight="1" x14ac:dyDescent="0.25">
      <c r="A51" s="38">
        <v>7</v>
      </c>
      <c r="B51" s="32" t="s">
        <v>185</v>
      </c>
      <c r="C51" s="33">
        <v>2</v>
      </c>
      <c r="D51" s="34" t="s">
        <v>11</v>
      </c>
      <c r="E51" s="35">
        <v>356</v>
      </c>
      <c r="F51" s="35">
        <f t="shared" si="1"/>
        <v>391.6</v>
      </c>
      <c r="G51" s="62"/>
    </row>
    <row r="52" spans="1:7" s="31" customFormat="1" ht="22.5" customHeight="1" x14ac:dyDescent="0.25">
      <c r="A52" s="38">
        <v>8</v>
      </c>
      <c r="B52" s="32" t="s">
        <v>220</v>
      </c>
      <c r="C52" s="33">
        <v>2</v>
      </c>
      <c r="D52" s="34" t="s">
        <v>11</v>
      </c>
      <c r="E52" s="35">
        <v>195</v>
      </c>
      <c r="F52" s="35">
        <f t="shared" si="1"/>
        <v>214.50000000000003</v>
      </c>
      <c r="G52" s="30"/>
    </row>
    <row r="53" spans="1:7" s="31" customFormat="1" ht="22.5" customHeight="1" x14ac:dyDescent="0.25">
      <c r="A53" s="38">
        <v>9</v>
      </c>
      <c r="B53" s="32" t="s">
        <v>188</v>
      </c>
      <c r="C53" s="33">
        <v>2</v>
      </c>
      <c r="D53" s="34" t="s">
        <v>11</v>
      </c>
      <c r="E53" s="35">
        <v>300</v>
      </c>
      <c r="F53" s="35">
        <f t="shared" si="1"/>
        <v>330</v>
      </c>
      <c r="G53" s="39"/>
    </row>
    <row r="54" spans="1:7" s="31" customFormat="1" ht="23.25" customHeight="1" x14ac:dyDescent="0.25">
      <c r="A54" s="38">
        <v>10</v>
      </c>
      <c r="B54" s="32" t="s">
        <v>221</v>
      </c>
      <c r="C54" s="33">
        <v>2</v>
      </c>
      <c r="D54" s="34" t="s">
        <v>11</v>
      </c>
      <c r="E54" s="35">
        <v>300</v>
      </c>
      <c r="F54" s="35">
        <f t="shared" si="1"/>
        <v>330</v>
      </c>
      <c r="G54" s="39"/>
    </row>
    <row r="55" spans="1:7" s="31" customFormat="1" ht="23.25" customHeight="1" x14ac:dyDescent="0.25">
      <c r="A55" s="38">
        <v>11</v>
      </c>
      <c r="B55" s="32" t="s">
        <v>222</v>
      </c>
      <c r="C55" s="33">
        <v>2</v>
      </c>
      <c r="D55" s="34" t="s">
        <v>11</v>
      </c>
      <c r="E55" s="35">
        <v>860</v>
      </c>
      <c r="F55" s="35">
        <f t="shared" si="1"/>
        <v>946.00000000000011</v>
      </c>
      <c r="G55" s="40"/>
    </row>
    <row r="56" spans="1:7" s="31" customFormat="1" ht="23.25" customHeight="1" x14ac:dyDescent="0.25">
      <c r="A56" s="38">
        <v>12</v>
      </c>
      <c r="B56" s="32" t="s">
        <v>223</v>
      </c>
      <c r="C56" s="33">
        <v>2</v>
      </c>
      <c r="D56" s="34" t="s">
        <v>11</v>
      </c>
      <c r="E56" s="35">
        <v>860</v>
      </c>
      <c r="F56" s="35">
        <f t="shared" si="1"/>
        <v>946.00000000000011</v>
      </c>
      <c r="G56" s="39"/>
    </row>
    <row r="57" spans="1:7" s="31" customFormat="1" ht="23.25" customHeight="1" x14ac:dyDescent="0.25">
      <c r="A57" s="38">
        <v>13</v>
      </c>
      <c r="B57" s="32" t="s">
        <v>187</v>
      </c>
      <c r="C57" s="33">
        <v>2</v>
      </c>
      <c r="D57" s="34" t="s">
        <v>11</v>
      </c>
      <c r="E57" s="35">
        <v>395</v>
      </c>
      <c r="F57" s="35">
        <f t="shared" si="1"/>
        <v>434.50000000000006</v>
      </c>
      <c r="G57" s="30"/>
    </row>
    <row r="58" spans="1:7" s="31" customFormat="1" ht="23.25" customHeight="1" x14ac:dyDescent="0.25">
      <c r="A58" s="38">
        <v>14</v>
      </c>
      <c r="B58" s="32" t="s">
        <v>226</v>
      </c>
      <c r="C58" s="33">
        <v>2</v>
      </c>
      <c r="D58" s="34" t="s">
        <v>11</v>
      </c>
      <c r="E58" s="35">
        <v>760</v>
      </c>
      <c r="F58" s="35">
        <f t="shared" si="1"/>
        <v>836.00000000000011</v>
      </c>
      <c r="G58" s="30"/>
    </row>
    <row r="59" spans="1:7" s="57" customFormat="1" ht="21" x14ac:dyDescent="0.35">
      <c r="A59" s="56"/>
      <c r="B59" s="156" t="s">
        <v>9</v>
      </c>
      <c r="C59" s="157"/>
      <c r="D59" s="153"/>
      <c r="E59" s="158"/>
      <c r="F59" s="154" t="s">
        <v>228</v>
      </c>
      <c r="G59" s="159"/>
    </row>
    <row r="60" spans="1:7" s="31" customFormat="1" ht="23.25" customHeight="1" x14ac:dyDescent="0.25">
      <c r="A60" s="29">
        <v>1</v>
      </c>
      <c r="B60" s="32" t="s">
        <v>10</v>
      </c>
      <c r="C60" s="33">
        <v>2</v>
      </c>
      <c r="D60" s="34" t="s">
        <v>11</v>
      </c>
      <c r="E60" s="35">
        <v>167</v>
      </c>
      <c r="F60" s="35">
        <f t="shared" si="0"/>
        <v>183.70000000000002</v>
      </c>
      <c r="G60" s="30"/>
    </row>
    <row r="61" spans="1:7" s="31" customFormat="1" ht="23.25" customHeight="1" x14ac:dyDescent="0.25">
      <c r="A61" s="29">
        <v>2</v>
      </c>
      <c r="B61" s="32" t="s">
        <v>237</v>
      </c>
      <c r="C61" s="33">
        <v>2</v>
      </c>
      <c r="D61" s="34" t="s">
        <v>11</v>
      </c>
      <c r="E61" s="35">
        <v>798</v>
      </c>
      <c r="F61" s="35">
        <f t="shared" si="0"/>
        <v>877.80000000000007</v>
      </c>
      <c r="G61" s="30"/>
    </row>
    <row r="62" spans="1:7" s="31" customFormat="1" ht="23.25" customHeight="1" x14ac:dyDescent="0.25">
      <c r="A62" s="29">
        <v>3</v>
      </c>
      <c r="B62" s="32" t="s">
        <v>167</v>
      </c>
      <c r="C62" s="33">
        <v>2</v>
      </c>
      <c r="D62" s="34" t="s">
        <v>11</v>
      </c>
      <c r="E62" s="35">
        <v>550</v>
      </c>
      <c r="F62" s="35">
        <f t="shared" si="0"/>
        <v>605</v>
      </c>
      <c r="G62" s="41"/>
    </row>
    <row r="63" spans="1:7" s="31" customFormat="1" ht="23.25" customHeight="1" x14ac:dyDescent="0.25">
      <c r="A63" s="29">
        <v>4</v>
      </c>
      <c r="B63" s="32" t="s">
        <v>93</v>
      </c>
      <c r="C63" s="33">
        <v>2</v>
      </c>
      <c r="D63" s="34" t="s">
        <v>11</v>
      </c>
      <c r="E63" s="35">
        <v>418</v>
      </c>
      <c r="F63" s="35">
        <f t="shared" si="0"/>
        <v>459.8</v>
      </c>
      <c r="G63" s="30"/>
    </row>
    <row r="64" spans="1:7" s="31" customFormat="1" ht="23.25" customHeight="1" x14ac:dyDescent="0.25">
      <c r="A64" s="29">
        <v>5</v>
      </c>
      <c r="B64" s="32" t="s">
        <v>130</v>
      </c>
      <c r="C64" s="33">
        <v>2</v>
      </c>
      <c r="D64" s="34" t="s">
        <v>11</v>
      </c>
      <c r="E64" s="35">
        <v>172</v>
      </c>
      <c r="F64" s="35">
        <f t="shared" si="0"/>
        <v>189.20000000000002</v>
      </c>
      <c r="G64" s="30"/>
    </row>
    <row r="65" spans="1:7" s="31" customFormat="1" ht="23.25" customHeight="1" x14ac:dyDescent="0.25">
      <c r="A65" s="29">
        <v>6</v>
      </c>
      <c r="B65" s="32" t="s">
        <v>12</v>
      </c>
      <c r="C65" s="33">
        <v>2</v>
      </c>
      <c r="D65" s="34" t="s">
        <v>11</v>
      </c>
      <c r="E65" s="35">
        <v>148</v>
      </c>
      <c r="F65" s="35">
        <f t="shared" si="0"/>
        <v>162.80000000000001</v>
      </c>
      <c r="G65" s="30"/>
    </row>
    <row r="66" spans="1:7" s="31" customFormat="1" ht="25.5" customHeight="1" x14ac:dyDescent="0.25">
      <c r="A66" s="29">
        <v>7</v>
      </c>
      <c r="B66" s="32" t="s">
        <v>14</v>
      </c>
      <c r="C66" s="33">
        <v>2</v>
      </c>
      <c r="D66" s="34" t="s">
        <v>11</v>
      </c>
      <c r="E66" s="35">
        <v>115</v>
      </c>
      <c r="F66" s="35">
        <f t="shared" si="0"/>
        <v>126.50000000000001</v>
      </c>
      <c r="G66" s="30"/>
    </row>
    <row r="67" spans="1:7" s="31" customFormat="1" ht="23.25" customHeight="1" x14ac:dyDescent="0.25">
      <c r="A67" s="29">
        <v>8</v>
      </c>
      <c r="B67" s="32" t="s">
        <v>15</v>
      </c>
      <c r="C67" s="33">
        <v>2</v>
      </c>
      <c r="D67" s="34" t="s">
        <v>11</v>
      </c>
      <c r="E67" s="35">
        <v>363</v>
      </c>
      <c r="F67" s="35">
        <f t="shared" si="0"/>
        <v>399.3</v>
      </c>
      <c r="G67" s="30"/>
    </row>
    <row r="68" spans="1:7" s="31" customFormat="1" ht="23.25" hidden="1" customHeight="1" x14ac:dyDescent="0.25">
      <c r="A68" s="29"/>
      <c r="B68" s="32" t="s">
        <v>17</v>
      </c>
      <c r="C68" s="33">
        <v>2</v>
      </c>
      <c r="D68" s="34" t="s">
        <v>11</v>
      </c>
      <c r="E68" s="35">
        <v>198</v>
      </c>
      <c r="F68" s="35">
        <f t="shared" si="0"/>
        <v>217.8</v>
      </c>
      <c r="G68" s="30" t="s">
        <v>13</v>
      </c>
    </row>
    <row r="69" spans="1:7" s="31" customFormat="1" ht="23.25" customHeight="1" x14ac:dyDescent="0.25">
      <c r="A69" s="29">
        <v>9</v>
      </c>
      <c r="B69" s="32" t="s">
        <v>196</v>
      </c>
      <c r="C69" s="33">
        <v>2</v>
      </c>
      <c r="D69" s="34" t="s">
        <v>11</v>
      </c>
      <c r="E69" s="35">
        <v>290</v>
      </c>
      <c r="F69" s="35">
        <f t="shared" si="0"/>
        <v>319</v>
      </c>
      <c r="G69" s="30"/>
    </row>
    <row r="70" spans="1:7" s="31" customFormat="1" ht="23.25" customHeight="1" x14ac:dyDescent="0.25">
      <c r="A70" s="29">
        <v>10</v>
      </c>
      <c r="B70" s="32" t="s">
        <v>233</v>
      </c>
      <c r="C70" s="33">
        <v>2</v>
      </c>
      <c r="D70" s="34" t="s">
        <v>11</v>
      </c>
      <c r="E70" s="35">
        <v>185</v>
      </c>
      <c r="F70" s="35">
        <f t="shared" si="0"/>
        <v>203.50000000000003</v>
      </c>
      <c r="G70" s="42"/>
    </row>
    <row r="71" spans="1:7" s="31" customFormat="1" ht="23.25" customHeight="1" x14ac:dyDescent="0.25">
      <c r="A71" s="29">
        <v>11</v>
      </c>
      <c r="B71" s="32" t="s">
        <v>125</v>
      </c>
      <c r="C71" s="33">
        <v>2</v>
      </c>
      <c r="D71" s="34" t="s">
        <v>11</v>
      </c>
      <c r="E71" s="35">
        <v>320</v>
      </c>
      <c r="F71" s="35">
        <f t="shared" si="0"/>
        <v>352</v>
      </c>
      <c r="G71" s="42"/>
    </row>
    <row r="72" spans="1:7" s="31" customFormat="1" ht="23.25" customHeight="1" x14ac:dyDescent="0.25">
      <c r="A72" s="29">
        <v>12</v>
      </c>
      <c r="B72" s="32" t="s">
        <v>148</v>
      </c>
      <c r="C72" s="33">
        <v>2</v>
      </c>
      <c r="D72" s="34" t="s">
        <v>11</v>
      </c>
      <c r="E72" s="35">
        <v>140</v>
      </c>
      <c r="F72" s="35">
        <f t="shared" si="0"/>
        <v>154</v>
      </c>
      <c r="G72" s="30"/>
    </row>
    <row r="73" spans="1:7" s="31" customFormat="1" ht="23.25" customHeight="1" x14ac:dyDescent="0.25">
      <c r="A73" s="29">
        <v>13</v>
      </c>
      <c r="B73" s="32" t="s">
        <v>257</v>
      </c>
      <c r="C73" s="33">
        <v>2</v>
      </c>
      <c r="D73" s="34" t="s">
        <v>11</v>
      </c>
      <c r="E73" s="35">
        <v>187</v>
      </c>
      <c r="F73" s="35">
        <f t="shared" si="0"/>
        <v>205.70000000000002</v>
      </c>
      <c r="G73" s="30"/>
    </row>
    <row r="74" spans="1:7" s="31" customFormat="1" ht="23.25" customHeight="1" x14ac:dyDescent="0.25">
      <c r="A74" s="29">
        <v>14</v>
      </c>
      <c r="B74" s="32" t="s">
        <v>92</v>
      </c>
      <c r="C74" s="33">
        <v>2</v>
      </c>
      <c r="D74" s="34" t="s">
        <v>11</v>
      </c>
      <c r="E74" s="35">
        <v>318</v>
      </c>
      <c r="F74" s="35">
        <f t="shared" ref="F74:F153" si="2">E74*1.1</f>
        <v>349.8</v>
      </c>
      <c r="G74" s="30"/>
    </row>
    <row r="75" spans="1:7" s="31" customFormat="1" ht="23.25" customHeight="1" x14ac:dyDescent="0.25">
      <c r="A75" s="29">
        <v>15</v>
      </c>
      <c r="B75" s="32" t="s">
        <v>91</v>
      </c>
      <c r="C75" s="33">
        <v>2</v>
      </c>
      <c r="D75" s="34" t="s">
        <v>11</v>
      </c>
      <c r="E75" s="35">
        <v>345</v>
      </c>
      <c r="F75" s="35">
        <f t="shared" si="2"/>
        <v>379.50000000000006</v>
      </c>
      <c r="G75" s="30"/>
    </row>
    <row r="76" spans="1:7" s="31" customFormat="1" ht="23.25" customHeight="1" x14ac:dyDescent="0.25">
      <c r="A76" s="29">
        <v>16</v>
      </c>
      <c r="B76" s="32" t="s">
        <v>155</v>
      </c>
      <c r="C76" s="33">
        <v>2</v>
      </c>
      <c r="D76" s="34" t="s">
        <v>11</v>
      </c>
      <c r="E76" s="35">
        <v>230</v>
      </c>
      <c r="F76" s="35">
        <f t="shared" si="2"/>
        <v>253.00000000000003</v>
      </c>
      <c r="G76" s="30"/>
    </row>
    <row r="77" spans="1:7" s="31" customFormat="1" ht="23.25" hidden="1" customHeight="1" x14ac:dyDescent="0.25">
      <c r="A77" s="29"/>
      <c r="B77" s="32" t="s">
        <v>103</v>
      </c>
      <c r="C77" s="33">
        <v>2</v>
      </c>
      <c r="D77" s="34" t="s">
        <v>11</v>
      </c>
      <c r="E77" s="35">
        <v>270</v>
      </c>
      <c r="F77" s="35">
        <f t="shared" si="2"/>
        <v>297</v>
      </c>
      <c r="G77" s="30"/>
    </row>
    <row r="78" spans="1:7" s="31" customFormat="1" ht="23.25" customHeight="1" x14ac:dyDescent="0.25">
      <c r="A78" s="29">
        <v>17</v>
      </c>
      <c r="B78" s="32" t="s">
        <v>18</v>
      </c>
      <c r="C78" s="33">
        <v>2</v>
      </c>
      <c r="D78" s="34" t="s">
        <v>11</v>
      </c>
      <c r="E78" s="35">
        <v>310</v>
      </c>
      <c r="F78" s="35">
        <f t="shared" si="2"/>
        <v>341</v>
      </c>
      <c r="G78" s="30"/>
    </row>
    <row r="79" spans="1:7" s="31" customFormat="1" ht="23.25" customHeight="1" x14ac:dyDescent="0.25">
      <c r="A79" s="29">
        <v>18</v>
      </c>
      <c r="B79" s="32" t="s">
        <v>19</v>
      </c>
      <c r="C79" s="33">
        <v>2</v>
      </c>
      <c r="D79" s="34" t="s">
        <v>11</v>
      </c>
      <c r="E79" s="35">
        <v>325</v>
      </c>
      <c r="F79" s="35">
        <f t="shared" si="2"/>
        <v>357.50000000000006</v>
      </c>
      <c r="G79" s="30"/>
    </row>
    <row r="80" spans="1:7" s="31" customFormat="1" ht="23.25" customHeight="1" x14ac:dyDescent="0.25">
      <c r="A80" s="29">
        <v>19</v>
      </c>
      <c r="B80" s="32" t="s">
        <v>20</v>
      </c>
      <c r="C80" s="33">
        <v>2</v>
      </c>
      <c r="D80" s="34" t="s">
        <v>11</v>
      </c>
      <c r="E80" s="35">
        <v>208</v>
      </c>
      <c r="F80" s="35">
        <f t="shared" si="2"/>
        <v>228.8</v>
      </c>
      <c r="G80" s="30"/>
    </row>
    <row r="81" spans="1:7" s="31" customFormat="1" ht="23.25" customHeight="1" x14ac:dyDescent="0.25">
      <c r="A81" s="29">
        <v>20</v>
      </c>
      <c r="B81" s="32" t="s">
        <v>194</v>
      </c>
      <c r="C81" s="33">
        <v>2</v>
      </c>
      <c r="D81" s="34" t="s">
        <v>11</v>
      </c>
      <c r="E81" s="35">
        <v>160</v>
      </c>
      <c r="F81" s="35">
        <f t="shared" si="2"/>
        <v>176</v>
      </c>
      <c r="G81" s="30"/>
    </row>
    <row r="82" spans="1:7" s="31" customFormat="1" ht="23.25" customHeight="1" x14ac:dyDescent="0.25">
      <c r="A82" s="29">
        <v>21</v>
      </c>
      <c r="B82" s="83" t="s">
        <v>272</v>
      </c>
      <c r="C82" s="84">
        <v>2</v>
      </c>
      <c r="D82" s="85" t="s">
        <v>11</v>
      </c>
      <c r="E82" s="86">
        <v>865</v>
      </c>
      <c r="F82" s="86">
        <f t="shared" si="2"/>
        <v>951.50000000000011</v>
      </c>
      <c r="G82" s="87"/>
    </row>
    <row r="83" spans="1:7" s="31" customFormat="1" ht="23.25" customHeight="1" x14ac:dyDescent="0.35">
      <c r="A83" s="29"/>
      <c r="B83" s="173" t="s">
        <v>235</v>
      </c>
      <c r="C83" s="174"/>
      <c r="D83" s="174"/>
      <c r="E83" s="174"/>
      <c r="F83" s="174"/>
      <c r="G83" s="175"/>
    </row>
    <row r="84" spans="1:7" s="31" customFormat="1" ht="23.25" customHeight="1" x14ac:dyDescent="0.25">
      <c r="A84" s="29">
        <v>1</v>
      </c>
      <c r="B84" s="32" t="s">
        <v>190</v>
      </c>
      <c r="C84" s="33">
        <v>2</v>
      </c>
      <c r="D84" s="34" t="s">
        <v>11</v>
      </c>
      <c r="E84" s="35">
        <v>950</v>
      </c>
      <c r="F84" s="35">
        <f t="shared" ref="F84:F92" si="3">E84*1.1</f>
        <v>1045</v>
      </c>
      <c r="G84" s="30"/>
    </row>
    <row r="85" spans="1:7" s="31" customFormat="1" ht="23.25" customHeight="1" x14ac:dyDescent="0.25">
      <c r="A85" s="29">
        <v>2</v>
      </c>
      <c r="B85" s="32" t="s">
        <v>191</v>
      </c>
      <c r="C85" s="33">
        <v>2</v>
      </c>
      <c r="D85" s="34" t="s">
        <v>11</v>
      </c>
      <c r="E85" s="35">
        <v>900</v>
      </c>
      <c r="F85" s="35">
        <f t="shared" si="3"/>
        <v>990.00000000000011</v>
      </c>
      <c r="G85" s="30"/>
    </row>
    <row r="86" spans="1:7" s="31" customFormat="1" ht="23.25" customHeight="1" x14ac:dyDescent="0.25">
      <c r="A86" s="29">
        <v>3</v>
      </c>
      <c r="B86" s="32" t="s">
        <v>195</v>
      </c>
      <c r="C86" s="33">
        <v>2</v>
      </c>
      <c r="D86" s="34" t="s">
        <v>11</v>
      </c>
      <c r="E86" s="35">
        <v>345</v>
      </c>
      <c r="F86" s="35">
        <f t="shared" si="3"/>
        <v>379.50000000000006</v>
      </c>
      <c r="G86" s="30"/>
    </row>
    <row r="87" spans="1:7" s="31" customFormat="1" ht="23.25" customHeight="1" x14ac:dyDescent="0.25">
      <c r="A87" s="29">
        <v>4</v>
      </c>
      <c r="B87" s="32" t="s">
        <v>225</v>
      </c>
      <c r="C87" s="33">
        <v>2</v>
      </c>
      <c r="D87" s="34" t="s">
        <v>11</v>
      </c>
      <c r="E87" s="35">
        <v>240</v>
      </c>
      <c r="F87" s="35">
        <f t="shared" si="3"/>
        <v>264</v>
      </c>
      <c r="G87" s="30"/>
    </row>
    <row r="88" spans="1:7" s="31" customFormat="1" ht="23.25" customHeight="1" x14ac:dyDescent="0.25">
      <c r="A88" s="29">
        <v>5</v>
      </c>
      <c r="B88" s="32" t="s">
        <v>192</v>
      </c>
      <c r="C88" s="33">
        <v>2</v>
      </c>
      <c r="D88" s="34" t="s">
        <v>11</v>
      </c>
      <c r="E88" s="35">
        <v>356</v>
      </c>
      <c r="F88" s="35">
        <f t="shared" si="3"/>
        <v>391.6</v>
      </c>
      <c r="G88" s="30"/>
    </row>
    <row r="89" spans="1:7" s="31" customFormat="1" ht="23.25" customHeight="1" x14ac:dyDescent="0.25">
      <c r="A89" s="29">
        <v>6</v>
      </c>
      <c r="B89" s="32" t="s">
        <v>224</v>
      </c>
      <c r="C89" s="33">
        <v>2</v>
      </c>
      <c r="D89" s="34" t="s">
        <v>11</v>
      </c>
      <c r="E89" s="35">
        <v>190</v>
      </c>
      <c r="F89" s="35">
        <f t="shared" si="3"/>
        <v>209.00000000000003</v>
      </c>
      <c r="G89" s="30"/>
    </row>
    <row r="90" spans="1:7" s="31" customFormat="1" ht="23.25" customHeight="1" x14ac:dyDescent="0.25">
      <c r="A90" s="29">
        <v>7</v>
      </c>
      <c r="B90" s="32" t="s">
        <v>153</v>
      </c>
      <c r="C90" s="33">
        <v>2</v>
      </c>
      <c r="D90" s="34" t="s">
        <v>11</v>
      </c>
      <c r="E90" s="35">
        <v>380</v>
      </c>
      <c r="F90" s="35">
        <f t="shared" si="3"/>
        <v>418.00000000000006</v>
      </c>
      <c r="G90" s="30"/>
    </row>
    <row r="91" spans="1:7" s="31" customFormat="1" ht="23.25" customHeight="1" x14ac:dyDescent="0.25">
      <c r="A91" s="29">
        <v>8</v>
      </c>
      <c r="B91" s="32" t="s">
        <v>193</v>
      </c>
      <c r="C91" s="33">
        <v>2</v>
      </c>
      <c r="D91" s="34" t="s">
        <v>11</v>
      </c>
      <c r="E91" s="35">
        <v>395</v>
      </c>
      <c r="F91" s="35">
        <f t="shared" si="3"/>
        <v>434.50000000000006</v>
      </c>
      <c r="G91" s="30"/>
    </row>
    <row r="92" spans="1:7" s="57" customFormat="1" ht="24.75" customHeight="1" x14ac:dyDescent="0.25">
      <c r="A92" s="56">
        <v>9</v>
      </c>
      <c r="B92" s="32" t="s">
        <v>229</v>
      </c>
      <c r="C92" s="33">
        <v>2</v>
      </c>
      <c r="D92" s="34" t="s">
        <v>11</v>
      </c>
      <c r="E92" s="35">
        <v>335</v>
      </c>
      <c r="F92" s="35">
        <f t="shared" si="3"/>
        <v>368.50000000000006</v>
      </c>
      <c r="G92" s="66"/>
    </row>
    <row r="93" spans="1:7" s="60" customFormat="1" ht="23.25" customHeight="1" x14ac:dyDescent="0.35">
      <c r="A93" s="59"/>
      <c r="B93" s="160" t="s">
        <v>171</v>
      </c>
      <c r="C93" s="151"/>
      <c r="D93" s="161"/>
      <c r="E93" s="162"/>
      <c r="F93" s="154" t="s">
        <v>228</v>
      </c>
      <c r="G93" s="163"/>
    </row>
    <row r="94" spans="1:7" s="31" customFormat="1" ht="25.5" customHeight="1" x14ac:dyDescent="0.25">
      <c r="A94" s="43">
        <v>1</v>
      </c>
      <c r="B94" s="44" t="s">
        <v>48</v>
      </c>
      <c r="C94" s="33" t="s">
        <v>49</v>
      </c>
      <c r="D94" s="34" t="s">
        <v>11</v>
      </c>
      <c r="E94" s="64">
        <v>395</v>
      </c>
      <c r="F94" s="35">
        <f t="shared" si="2"/>
        <v>434.50000000000006</v>
      </c>
      <c r="G94" s="30"/>
    </row>
    <row r="95" spans="1:7" s="31" customFormat="1" ht="25.5" customHeight="1" x14ac:dyDescent="0.25">
      <c r="A95" s="43">
        <v>2</v>
      </c>
      <c r="B95" s="44" t="s">
        <v>173</v>
      </c>
      <c r="C95" s="33" t="s">
        <v>49</v>
      </c>
      <c r="D95" s="34" t="s">
        <v>267</v>
      </c>
      <c r="E95" s="64">
        <v>336</v>
      </c>
      <c r="F95" s="35">
        <f t="shared" si="2"/>
        <v>369.6</v>
      </c>
      <c r="G95" s="30"/>
    </row>
    <row r="96" spans="1:7" s="31" customFormat="1" ht="25.5" customHeight="1" x14ac:dyDescent="0.25">
      <c r="A96" s="43">
        <v>3</v>
      </c>
      <c r="B96" s="44" t="s">
        <v>268</v>
      </c>
      <c r="C96" s="33" t="s">
        <v>49</v>
      </c>
      <c r="D96" s="34" t="s">
        <v>11</v>
      </c>
      <c r="E96" s="64">
        <v>180</v>
      </c>
      <c r="F96" s="35">
        <f t="shared" si="2"/>
        <v>198.00000000000003</v>
      </c>
      <c r="G96" s="30"/>
    </row>
    <row r="97" spans="1:7" s="31" customFormat="1" ht="23.25" customHeight="1" x14ac:dyDescent="0.25">
      <c r="A97" s="43">
        <v>4</v>
      </c>
      <c r="B97" s="44" t="s">
        <v>50</v>
      </c>
      <c r="C97" s="33" t="s">
        <v>49</v>
      </c>
      <c r="D97" s="34" t="s">
        <v>11</v>
      </c>
      <c r="E97" s="64">
        <v>308</v>
      </c>
      <c r="F97" s="35">
        <f t="shared" si="2"/>
        <v>338.8</v>
      </c>
      <c r="G97" s="30"/>
    </row>
    <row r="98" spans="1:7" s="31" customFormat="1" ht="23.25" customHeight="1" x14ac:dyDescent="0.25">
      <c r="A98" s="43">
        <v>5</v>
      </c>
      <c r="B98" s="44" t="s">
        <v>175</v>
      </c>
      <c r="C98" s="33" t="s">
        <v>49</v>
      </c>
      <c r="D98" s="34" t="s">
        <v>11</v>
      </c>
      <c r="E98" s="64">
        <v>270</v>
      </c>
      <c r="F98" s="35">
        <f t="shared" si="2"/>
        <v>297</v>
      </c>
      <c r="G98" s="30"/>
    </row>
    <row r="99" spans="1:7" s="31" customFormat="1" ht="23.25" customHeight="1" x14ac:dyDescent="0.25">
      <c r="A99" s="43">
        <v>6</v>
      </c>
      <c r="B99" s="44" t="s">
        <v>266</v>
      </c>
      <c r="C99" s="33" t="s">
        <v>49</v>
      </c>
      <c r="D99" s="34" t="s">
        <v>11</v>
      </c>
      <c r="E99" s="64">
        <v>174</v>
      </c>
      <c r="F99" s="35">
        <f t="shared" si="2"/>
        <v>191.4</v>
      </c>
      <c r="G99" s="30"/>
    </row>
    <row r="100" spans="1:7" s="31" customFormat="1" ht="23.25" customHeight="1" x14ac:dyDescent="0.25">
      <c r="A100" s="43">
        <v>7</v>
      </c>
      <c r="B100" s="44" t="s">
        <v>258</v>
      </c>
      <c r="C100" s="33" t="s">
        <v>49</v>
      </c>
      <c r="D100" s="34" t="s">
        <v>11</v>
      </c>
      <c r="E100" s="64">
        <v>152</v>
      </c>
      <c r="F100" s="35">
        <f t="shared" si="2"/>
        <v>167.20000000000002</v>
      </c>
      <c r="G100" s="30"/>
    </row>
    <row r="101" spans="1:7" s="31" customFormat="1" ht="23.25" customHeight="1" x14ac:dyDescent="0.25">
      <c r="A101" s="43">
        <v>8</v>
      </c>
      <c r="B101" s="44" t="s">
        <v>51</v>
      </c>
      <c r="C101" s="33" t="s">
        <v>49</v>
      </c>
      <c r="D101" s="34" t="s">
        <v>11</v>
      </c>
      <c r="E101" s="64">
        <v>340</v>
      </c>
      <c r="F101" s="35">
        <f t="shared" si="2"/>
        <v>374.00000000000006</v>
      </c>
      <c r="G101" s="30"/>
    </row>
    <row r="102" spans="1:7" s="31" customFormat="1" ht="23.25" customHeight="1" x14ac:dyDescent="0.25">
      <c r="A102" s="43">
        <v>9</v>
      </c>
      <c r="B102" s="44" t="s">
        <v>52</v>
      </c>
      <c r="C102" s="33" t="s">
        <v>49</v>
      </c>
      <c r="D102" s="34" t="s">
        <v>11</v>
      </c>
      <c r="E102" s="64">
        <v>240</v>
      </c>
      <c r="F102" s="35">
        <f t="shared" si="2"/>
        <v>264</v>
      </c>
      <c r="G102" s="30"/>
    </row>
    <row r="103" spans="1:7" s="31" customFormat="1" ht="21.75" customHeight="1" x14ac:dyDescent="0.25">
      <c r="A103" s="43">
        <v>10</v>
      </c>
      <c r="B103" s="44" t="s">
        <v>53</v>
      </c>
      <c r="C103" s="33" t="s">
        <v>49</v>
      </c>
      <c r="D103" s="34" t="s">
        <v>11</v>
      </c>
      <c r="E103" s="64">
        <v>170</v>
      </c>
      <c r="F103" s="35">
        <f t="shared" si="2"/>
        <v>187.00000000000003</v>
      </c>
      <c r="G103" s="30"/>
    </row>
    <row r="104" spans="1:7" s="31" customFormat="1" ht="21.75" customHeight="1" x14ac:dyDescent="0.25">
      <c r="A104" s="43">
        <v>11</v>
      </c>
      <c r="B104" s="44" t="s">
        <v>168</v>
      </c>
      <c r="C104" s="33" t="s">
        <v>49</v>
      </c>
      <c r="D104" s="34" t="s">
        <v>11</v>
      </c>
      <c r="E104" s="64">
        <v>370</v>
      </c>
      <c r="F104" s="35">
        <f t="shared" si="2"/>
        <v>407.00000000000006</v>
      </c>
      <c r="G104" s="30"/>
    </row>
    <row r="105" spans="1:7" s="31" customFormat="1" ht="23.25" customHeight="1" x14ac:dyDescent="0.25">
      <c r="A105" s="43">
        <v>12</v>
      </c>
      <c r="B105" s="44" t="s">
        <v>54</v>
      </c>
      <c r="C105" s="33" t="s">
        <v>49</v>
      </c>
      <c r="D105" s="34" t="s">
        <v>11</v>
      </c>
      <c r="E105" s="64">
        <v>190</v>
      </c>
      <c r="F105" s="35">
        <f t="shared" si="2"/>
        <v>209.00000000000003</v>
      </c>
      <c r="G105" s="30"/>
    </row>
    <row r="106" spans="1:7" s="31" customFormat="1" ht="23.25" customHeight="1" x14ac:dyDescent="0.35">
      <c r="A106" s="67"/>
      <c r="B106" s="173" t="s">
        <v>236</v>
      </c>
      <c r="C106" s="174"/>
      <c r="D106" s="174"/>
      <c r="E106" s="174"/>
      <c r="F106" s="174"/>
      <c r="G106" s="175"/>
    </row>
    <row r="107" spans="1:7" s="60" customFormat="1" ht="23.25" customHeight="1" x14ac:dyDescent="0.25">
      <c r="A107" s="59">
        <v>1</v>
      </c>
      <c r="B107" s="61" t="s">
        <v>174</v>
      </c>
      <c r="C107" s="33" t="s">
        <v>49</v>
      </c>
      <c r="D107" s="34" t="s">
        <v>11</v>
      </c>
      <c r="E107" s="63">
        <v>405</v>
      </c>
      <c r="F107" s="35">
        <f t="shared" ref="F107:F117" si="4">E107*1.1</f>
        <v>445.50000000000006</v>
      </c>
      <c r="G107" s="30"/>
    </row>
    <row r="108" spans="1:7" s="60" customFormat="1" ht="23.25" customHeight="1" x14ac:dyDescent="0.25">
      <c r="A108" s="59">
        <v>2</v>
      </c>
      <c r="B108" s="61" t="s">
        <v>176</v>
      </c>
      <c r="C108" s="33" t="s">
        <v>49</v>
      </c>
      <c r="D108" s="34" t="s">
        <v>11</v>
      </c>
      <c r="E108" s="63">
        <v>210</v>
      </c>
      <c r="F108" s="35">
        <f t="shared" si="4"/>
        <v>231.00000000000003</v>
      </c>
      <c r="G108" s="30"/>
    </row>
    <row r="109" spans="1:7" s="31" customFormat="1" ht="23.25" customHeight="1" x14ac:dyDescent="0.25">
      <c r="A109" s="43">
        <v>3</v>
      </c>
      <c r="B109" s="44" t="s">
        <v>177</v>
      </c>
      <c r="C109" s="33" t="s">
        <v>49</v>
      </c>
      <c r="D109" s="34" t="s">
        <v>11</v>
      </c>
      <c r="E109" s="64">
        <v>265</v>
      </c>
      <c r="F109" s="35">
        <f t="shared" si="4"/>
        <v>291.5</v>
      </c>
      <c r="G109" s="30"/>
    </row>
    <row r="110" spans="1:7" s="31" customFormat="1" ht="23.25" customHeight="1" x14ac:dyDescent="0.25">
      <c r="A110" s="43">
        <v>4</v>
      </c>
      <c r="B110" s="44" t="s">
        <v>178</v>
      </c>
      <c r="C110" s="33" t="s">
        <v>49</v>
      </c>
      <c r="D110" s="34" t="s">
        <v>11</v>
      </c>
      <c r="E110" s="64">
        <v>345</v>
      </c>
      <c r="F110" s="35">
        <f t="shared" si="4"/>
        <v>379.50000000000006</v>
      </c>
      <c r="G110" s="30"/>
    </row>
    <row r="111" spans="1:7" s="31" customFormat="1" ht="23.25" customHeight="1" x14ac:dyDescent="0.25">
      <c r="A111" s="43">
        <v>5</v>
      </c>
      <c r="B111" s="44" t="s">
        <v>239</v>
      </c>
      <c r="C111" s="33" t="s">
        <v>49</v>
      </c>
      <c r="D111" s="34" t="s">
        <v>11</v>
      </c>
      <c r="E111" s="64">
        <v>300</v>
      </c>
      <c r="F111" s="35">
        <f t="shared" si="4"/>
        <v>330</v>
      </c>
      <c r="G111" s="30"/>
    </row>
    <row r="112" spans="1:7" s="31" customFormat="1" ht="23.25" customHeight="1" x14ac:dyDescent="0.25">
      <c r="A112" s="43">
        <v>6</v>
      </c>
      <c r="B112" s="44" t="s">
        <v>179</v>
      </c>
      <c r="C112" s="33" t="s">
        <v>49</v>
      </c>
      <c r="D112" s="34" t="s">
        <v>11</v>
      </c>
      <c r="E112" s="64">
        <v>450</v>
      </c>
      <c r="F112" s="35">
        <f t="shared" si="4"/>
        <v>495.00000000000006</v>
      </c>
      <c r="G112" s="30"/>
    </row>
    <row r="113" spans="1:7" s="31" customFormat="1" ht="23.25" customHeight="1" x14ac:dyDescent="0.25">
      <c r="A113" s="43">
        <v>7</v>
      </c>
      <c r="B113" s="44" t="s">
        <v>180</v>
      </c>
      <c r="C113" s="33" t="s">
        <v>49</v>
      </c>
      <c r="D113" s="34" t="s">
        <v>11</v>
      </c>
      <c r="E113" s="64">
        <v>230</v>
      </c>
      <c r="F113" s="35">
        <f t="shared" si="4"/>
        <v>253.00000000000003</v>
      </c>
      <c r="G113" s="30"/>
    </row>
    <row r="114" spans="1:7" s="31" customFormat="1" ht="23.25" customHeight="1" x14ac:dyDescent="0.25">
      <c r="A114" s="43">
        <v>8</v>
      </c>
      <c r="B114" s="44" t="s">
        <v>181</v>
      </c>
      <c r="C114" s="33" t="s">
        <v>49</v>
      </c>
      <c r="D114" s="34" t="s">
        <v>11</v>
      </c>
      <c r="E114" s="64">
        <v>230</v>
      </c>
      <c r="F114" s="35">
        <f t="shared" si="4"/>
        <v>253.00000000000003</v>
      </c>
      <c r="G114" s="30"/>
    </row>
    <row r="115" spans="1:7" s="31" customFormat="1" ht="23.25" customHeight="1" x14ac:dyDescent="0.25">
      <c r="A115" s="43">
        <v>9</v>
      </c>
      <c r="B115" s="44" t="s">
        <v>182</v>
      </c>
      <c r="C115" s="33" t="s">
        <v>49</v>
      </c>
      <c r="D115" s="34" t="s">
        <v>11</v>
      </c>
      <c r="E115" s="64">
        <v>230</v>
      </c>
      <c r="F115" s="35">
        <f t="shared" si="4"/>
        <v>253.00000000000003</v>
      </c>
      <c r="G115" s="30"/>
    </row>
    <row r="116" spans="1:7" s="31" customFormat="1" ht="23.25" customHeight="1" x14ac:dyDescent="0.25">
      <c r="A116" s="43">
        <v>10</v>
      </c>
      <c r="B116" s="44" t="s">
        <v>183</v>
      </c>
      <c r="C116" s="33" t="s">
        <v>49</v>
      </c>
      <c r="D116" s="34" t="s">
        <v>11</v>
      </c>
      <c r="E116" s="64">
        <v>210</v>
      </c>
      <c r="F116" s="35">
        <f t="shared" si="4"/>
        <v>231.00000000000003</v>
      </c>
      <c r="G116" s="30"/>
    </row>
    <row r="117" spans="1:7" s="31" customFormat="1" ht="21.75" customHeight="1" x14ac:dyDescent="0.25">
      <c r="A117" s="43">
        <v>11</v>
      </c>
      <c r="B117" s="44" t="s">
        <v>184</v>
      </c>
      <c r="C117" s="33" t="s">
        <v>49</v>
      </c>
      <c r="D117" s="34" t="s">
        <v>11</v>
      </c>
      <c r="E117" s="64">
        <v>370</v>
      </c>
      <c r="F117" s="35">
        <f t="shared" si="4"/>
        <v>407.00000000000006</v>
      </c>
      <c r="G117" s="30"/>
    </row>
    <row r="118" spans="1:7" s="57" customFormat="1" ht="23.25" customHeight="1" x14ac:dyDescent="0.35">
      <c r="A118" s="56"/>
      <c r="B118" s="156" t="s">
        <v>21</v>
      </c>
      <c r="C118" s="152"/>
      <c r="D118" s="153"/>
      <c r="E118" s="154"/>
      <c r="F118" s="154" t="s">
        <v>228</v>
      </c>
      <c r="G118" s="159"/>
    </row>
    <row r="119" spans="1:7" s="31" customFormat="1" ht="26.25" customHeight="1" x14ac:dyDescent="0.25">
      <c r="A119" s="29">
        <v>1</v>
      </c>
      <c r="B119" s="32" t="s">
        <v>22</v>
      </c>
      <c r="C119" s="33">
        <v>2</v>
      </c>
      <c r="D119" s="34" t="s">
        <v>11</v>
      </c>
      <c r="E119" s="65">
        <v>22</v>
      </c>
      <c r="F119" s="35">
        <f t="shared" si="2"/>
        <v>24.200000000000003</v>
      </c>
      <c r="G119" s="45"/>
    </row>
    <row r="120" spans="1:7" s="31" customFormat="1" ht="24.75" customHeight="1" x14ac:dyDescent="0.25">
      <c r="A120" s="29">
        <v>2</v>
      </c>
      <c r="B120" s="32" t="s">
        <v>94</v>
      </c>
      <c r="C120" s="33">
        <v>2</v>
      </c>
      <c r="D120" s="34" t="s">
        <v>11</v>
      </c>
      <c r="E120" s="65">
        <v>26</v>
      </c>
      <c r="F120" s="35">
        <f t="shared" si="2"/>
        <v>28.6</v>
      </c>
      <c r="G120" s="45"/>
    </row>
    <row r="121" spans="1:7" s="31" customFormat="1" ht="28.5" customHeight="1" x14ac:dyDescent="0.25">
      <c r="A121" s="29">
        <v>3</v>
      </c>
      <c r="B121" s="32" t="s">
        <v>145</v>
      </c>
      <c r="C121" s="33">
        <v>2</v>
      </c>
      <c r="D121" s="34" t="s">
        <v>11</v>
      </c>
      <c r="E121" s="65">
        <v>54</v>
      </c>
      <c r="F121" s="35">
        <f t="shared" si="2"/>
        <v>59.400000000000006</v>
      </c>
      <c r="G121" s="45"/>
    </row>
    <row r="122" spans="1:7" s="31" customFormat="1" ht="28.5" customHeight="1" x14ac:dyDescent="0.25">
      <c r="A122" s="29">
        <v>4</v>
      </c>
      <c r="B122" s="32" t="s">
        <v>152</v>
      </c>
      <c r="C122" s="33">
        <v>2</v>
      </c>
      <c r="D122" s="34" t="s">
        <v>11</v>
      </c>
      <c r="E122" s="65">
        <v>20</v>
      </c>
      <c r="F122" s="35">
        <f t="shared" si="2"/>
        <v>22</v>
      </c>
      <c r="G122" s="45"/>
    </row>
    <row r="123" spans="1:7" s="31" customFormat="1" ht="28.5" customHeight="1" x14ac:dyDescent="0.25">
      <c r="A123" s="29">
        <v>5</v>
      </c>
      <c r="B123" s="32" t="s">
        <v>154</v>
      </c>
      <c r="C123" s="33">
        <v>2</v>
      </c>
      <c r="D123" s="34" t="s">
        <v>11</v>
      </c>
      <c r="E123" s="65">
        <v>24</v>
      </c>
      <c r="F123" s="35">
        <f t="shared" si="2"/>
        <v>26.400000000000002</v>
      </c>
      <c r="G123" s="45"/>
    </row>
    <row r="124" spans="1:7" s="31" customFormat="1" ht="25.5" customHeight="1" x14ac:dyDescent="0.25">
      <c r="A124" s="29">
        <v>6</v>
      </c>
      <c r="B124" s="32" t="s">
        <v>16</v>
      </c>
      <c r="C124" s="33">
        <v>2</v>
      </c>
      <c r="D124" s="34" t="s">
        <v>11</v>
      </c>
      <c r="E124" s="65">
        <v>39.6</v>
      </c>
      <c r="F124" s="35">
        <f t="shared" si="2"/>
        <v>43.56</v>
      </c>
      <c r="G124" s="45"/>
    </row>
    <row r="125" spans="1:7" s="31" customFormat="1" ht="25.5" customHeight="1" x14ac:dyDescent="0.25">
      <c r="A125" s="38">
        <v>7</v>
      </c>
      <c r="B125" s="32" t="s">
        <v>31</v>
      </c>
      <c r="C125" s="33">
        <v>2</v>
      </c>
      <c r="D125" s="34" t="s">
        <v>11</v>
      </c>
      <c r="E125" s="65">
        <v>31.9</v>
      </c>
      <c r="F125" s="35">
        <f t="shared" si="2"/>
        <v>35.090000000000003</v>
      </c>
      <c r="G125" s="45"/>
    </row>
    <row r="126" spans="1:7" s="31" customFormat="1" ht="25.5" customHeight="1" x14ac:dyDescent="0.25">
      <c r="A126" s="29">
        <v>8</v>
      </c>
      <c r="B126" s="32" t="s">
        <v>101</v>
      </c>
      <c r="C126" s="33">
        <v>2</v>
      </c>
      <c r="D126" s="34" t="s">
        <v>11</v>
      </c>
      <c r="E126" s="65">
        <v>39</v>
      </c>
      <c r="F126" s="35">
        <f t="shared" si="2"/>
        <v>42.900000000000006</v>
      </c>
      <c r="G126" s="45"/>
    </row>
    <row r="127" spans="1:7" s="31" customFormat="1" ht="25.5" customHeight="1" x14ac:dyDescent="0.25">
      <c r="A127" s="29">
        <v>9</v>
      </c>
      <c r="B127" s="32" t="s">
        <v>245</v>
      </c>
      <c r="C127" s="33">
        <v>2</v>
      </c>
      <c r="D127" s="34" t="s">
        <v>11</v>
      </c>
      <c r="E127" s="65">
        <v>45</v>
      </c>
      <c r="F127" s="35">
        <f t="shared" si="2"/>
        <v>49.500000000000007</v>
      </c>
      <c r="G127" s="45"/>
    </row>
    <row r="128" spans="1:7" s="31" customFormat="1" ht="25.5" customHeight="1" x14ac:dyDescent="0.25">
      <c r="A128" s="29">
        <v>10</v>
      </c>
      <c r="B128" s="32" t="s">
        <v>246</v>
      </c>
      <c r="C128" s="33">
        <v>2</v>
      </c>
      <c r="D128" s="34" t="s">
        <v>11</v>
      </c>
      <c r="E128" s="65">
        <v>43.7</v>
      </c>
      <c r="F128" s="35">
        <f t="shared" si="2"/>
        <v>48.070000000000007</v>
      </c>
      <c r="G128" s="45"/>
    </row>
    <row r="129" spans="1:7" s="31" customFormat="1" ht="25.5" customHeight="1" x14ac:dyDescent="0.25">
      <c r="A129" s="29">
        <v>11</v>
      </c>
      <c r="B129" s="32" t="s">
        <v>163</v>
      </c>
      <c r="C129" s="33">
        <v>2</v>
      </c>
      <c r="D129" s="34" t="s">
        <v>11</v>
      </c>
      <c r="E129" s="65">
        <v>365</v>
      </c>
      <c r="F129" s="35">
        <f t="shared" si="2"/>
        <v>401.50000000000006</v>
      </c>
      <c r="G129" s="45"/>
    </row>
    <row r="130" spans="1:7" s="31" customFormat="1" ht="25.5" customHeight="1" x14ac:dyDescent="0.25">
      <c r="A130" s="29">
        <v>12</v>
      </c>
      <c r="B130" s="32" t="s">
        <v>164</v>
      </c>
      <c r="C130" s="33">
        <v>2</v>
      </c>
      <c r="D130" s="34" t="s">
        <v>11</v>
      </c>
      <c r="E130" s="65">
        <v>365</v>
      </c>
      <c r="F130" s="35">
        <f t="shared" si="2"/>
        <v>401.50000000000006</v>
      </c>
      <c r="G130" s="45"/>
    </row>
    <row r="131" spans="1:7" s="31" customFormat="1" ht="25.5" customHeight="1" x14ac:dyDescent="0.25">
      <c r="A131" s="29">
        <v>13</v>
      </c>
      <c r="B131" s="32" t="s">
        <v>102</v>
      </c>
      <c r="C131" s="33">
        <v>2</v>
      </c>
      <c r="D131" s="34" t="s">
        <v>11</v>
      </c>
      <c r="E131" s="65">
        <v>99</v>
      </c>
      <c r="F131" s="35">
        <f t="shared" si="2"/>
        <v>108.9</v>
      </c>
      <c r="G131" s="45"/>
    </row>
    <row r="132" spans="1:7" s="31" customFormat="1" ht="22.5" customHeight="1" x14ac:dyDescent="0.25">
      <c r="A132" s="29">
        <v>14</v>
      </c>
      <c r="B132" s="32" t="s">
        <v>247</v>
      </c>
      <c r="C132" s="33">
        <v>2</v>
      </c>
      <c r="D132" s="34" t="s">
        <v>11</v>
      </c>
      <c r="E132" s="65">
        <v>462</v>
      </c>
      <c r="F132" s="35">
        <f t="shared" si="2"/>
        <v>508.20000000000005</v>
      </c>
      <c r="G132" s="45"/>
    </row>
    <row r="133" spans="1:7" s="31" customFormat="1" ht="25.5" customHeight="1" x14ac:dyDescent="0.25">
      <c r="A133" s="29">
        <v>15</v>
      </c>
      <c r="B133" s="32" t="s">
        <v>201</v>
      </c>
      <c r="C133" s="33">
        <v>2</v>
      </c>
      <c r="D133" s="34" t="s">
        <v>11</v>
      </c>
      <c r="E133" s="65">
        <v>34.1</v>
      </c>
      <c r="F133" s="35">
        <f t="shared" si="2"/>
        <v>37.510000000000005</v>
      </c>
      <c r="G133" s="45"/>
    </row>
    <row r="134" spans="1:7" s="31" customFormat="1" ht="27.75" customHeight="1" x14ac:dyDescent="0.25">
      <c r="A134" s="29">
        <v>16</v>
      </c>
      <c r="B134" s="32" t="s">
        <v>202</v>
      </c>
      <c r="C134" s="33">
        <v>2</v>
      </c>
      <c r="D134" s="34" t="s">
        <v>11</v>
      </c>
      <c r="E134" s="65">
        <v>31.5</v>
      </c>
      <c r="F134" s="35">
        <f t="shared" si="2"/>
        <v>34.650000000000006</v>
      </c>
      <c r="G134" s="45"/>
    </row>
    <row r="135" spans="1:7" s="31" customFormat="1" ht="23.25" customHeight="1" x14ac:dyDescent="0.25">
      <c r="A135" s="29">
        <v>17</v>
      </c>
      <c r="B135" s="32" t="s">
        <v>248</v>
      </c>
      <c r="C135" s="33">
        <v>2</v>
      </c>
      <c r="D135" s="34" t="s">
        <v>11</v>
      </c>
      <c r="E135" s="65">
        <v>480</v>
      </c>
      <c r="F135" s="35">
        <f t="shared" si="2"/>
        <v>528</v>
      </c>
      <c r="G135" s="30"/>
    </row>
    <row r="136" spans="1:7" s="31" customFormat="1" ht="23.25" customHeight="1" x14ac:dyDescent="0.25">
      <c r="A136" s="29">
        <v>18</v>
      </c>
      <c r="B136" s="32" t="s">
        <v>249</v>
      </c>
      <c r="C136" s="33">
        <v>2</v>
      </c>
      <c r="D136" s="34" t="s">
        <v>11</v>
      </c>
      <c r="E136" s="65">
        <v>480</v>
      </c>
      <c r="F136" s="35">
        <f t="shared" si="2"/>
        <v>528</v>
      </c>
      <c r="G136" s="30"/>
    </row>
    <row r="137" spans="1:7" s="31" customFormat="1" ht="24.75" customHeight="1" x14ac:dyDescent="0.25">
      <c r="A137" s="29">
        <v>19</v>
      </c>
      <c r="B137" s="32" t="s">
        <v>23</v>
      </c>
      <c r="C137" s="33">
        <v>2</v>
      </c>
      <c r="D137" s="34" t="s">
        <v>11</v>
      </c>
      <c r="E137" s="65">
        <v>39.5</v>
      </c>
      <c r="F137" s="35">
        <f t="shared" si="2"/>
        <v>43.45</v>
      </c>
      <c r="G137" s="45"/>
    </row>
    <row r="138" spans="1:7" s="31" customFormat="1" ht="24.75" customHeight="1" x14ac:dyDescent="0.25">
      <c r="A138" s="29">
        <v>20</v>
      </c>
      <c r="B138" s="32" t="s">
        <v>142</v>
      </c>
      <c r="C138" s="33">
        <v>2</v>
      </c>
      <c r="D138" s="34" t="s">
        <v>11</v>
      </c>
      <c r="E138" s="65">
        <v>37</v>
      </c>
      <c r="F138" s="35">
        <f t="shared" si="2"/>
        <v>40.700000000000003</v>
      </c>
      <c r="G138" s="45"/>
    </row>
    <row r="139" spans="1:7" s="57" customFormat="1" ht="23.25" customHeight="1" x14ac:dyDescent="0.35">
      <c r="A139" s="56"/>
      <c r="B139" s="164" t="s">
        <v>275</v>
      </c>
      <c r="C139" s="152"/>
      <c r="D139" s="153"/>
      <c r="E139" s="154"/>
      <c r="F139" s="154"/>
      <c r="G139" s="159"/>
    </row>
    <row r="140" spans="1:7" s="31" customFormat="1" ht="24.75" customHeight="1" x14ac:dyDescent="0.25">
      <c r="A140" s="29">
        <v>1</v>
      </c>
      <c r="B140" s="32" t="s">
        <v>203</v>
      </c>
      <c r="C140" s="33">
        <v>12</v>
      </c>
      <c r="D140" s="34" t="s">
        <v>206</v>
      </c>
      <c r="E140" s="65">
        <v>650</v>
      </c>
      <c r="F140" s="35">
        <f t="shared" si="2"/>
        <v>715.00000000000011</v>
      </c>
      <c r="G140" s="45"/>
    </row>
    <row r="141" spans="1:7" s="31" customFormat="1" ht="24.75" customHeight="1" x14ac:dyDescent="0.25">
      <c r="A141" s="29">
        <v>2</v>
      </c>
      <c r="B141" s="32" t="s">
        <v>204</v>
      </c>
      <c r="C141" s="33">
        <v>12</v>
      </c>
      <c r="D141" s="34" t="s">
        <v>206</v>
      </c>
      <c r="E141" s="65">
        <v>524</v>
      </c>
      <c r="F141" s="35">
        <f t="shared" si="2"/>
        <v>576.40000000000009</v>
      </c>
      <c r="G141" s="45"/>
    </row>
    <row r="142" spans="1:7" s="31" customFormat="1" ht="24.75" customHeight="1" x14ac:dyDescent="0.25">
      <c r="A142" s="29">
        <v>3</v>
      </c>
      <c r="B142" s="32" t="s">
        <v>205</v>
      </c>
      <c r="C142" s="33">
        <v>12</v>
      </c>
      <c r="D142" s="34" t="s">
        <v>206</v>
      </c>
      <c r="E142" s="65">
        <v>736</v>
      </c>
      <c r="F142" s="35">
        <f t="shared" si="2"/>
        <v>809.6</v>
      </c>
      <c r="G142" s="45"/>
    </row>
    <row r="143" spans="1:7" s="31" customFormat="1" ht="24.75" customHeight="1" x14ac:dyDescent="0.25">
      <c r="A143" s="29">
        <v>4</v>
      </c>
      <c r="B143" s="32" t="s">
        <v>250</v>
      </c>
      <c r="C143" s="33">
        <v>12</v>
      </c>
      <c r="D143" s="34" t="s">
        <v>206</v>
      </c>
      <c r="E143" s="65">
        <v>736</v>
      </c>
      <c r="F143" s="35">
        <f t="shared" si="2"/>
        <v>809.6</v>
      </c>
      <c r="G143" s="45"/>
    </row>
    <row r="144" spans="1:7" s="31" customFormat="1" ht="24.75" customHeight="1" x14ac:dyDescent="0.25">
      <c r="A144" s="29">
        <v>5</v>
      </c>
      <c r="B144" s="32" t="s">
        <v>231</v>
      </c>
      <c r="C144" s="33">
        <v>12</v>
      </c>
      <c r="D144" s="34" t="s">
        <v>206</v>
      </c>
      <c r="E144" s="65">
        <v>736</v>
      </c>
      <c r="F144" s="35">
        <f t="shared" si="2"/>
        <v>809.6</v>
      </c>
      <c r="G144" s="45"/>
    </row>
    <row r="145" spans="1:7" s="31" customFormat="1" ht="24.75" customHeight="1" x14ac:dyDescent="0.25">
      <c r="A145" s="29">
        <v>6</v>
      </c>
      <c r="B145" s="32" t="s">
        <v>207</v>
      </c>
      <c r="C145" s="33">
        <v>12</v>
      </c>
      <c r="D145" s="34" t="s">
        <v>206</v>
      </c>
      <c r="E145" s="65">
        <v>782</v>
      </c>
      <c r="F145" s="35">
        <f t="shared" si="2"/>
        <v>860.2</v>
      </c>
      <c r="G145" s="45"/>
    </row>
    <row r="146" spans="1:7" s="31" customFormat="1" ht="24.75" customHeight="1" x14ac:dyDescent="0.25">
      <c r="A146" s="29">
        <v>7</v>
      </c>
      <c r="B146" s="32" t="s">
        <v>209</v>
      </c>
      <c r="C146" s="33">
        <v>12</v>
      </c>
      <c r="D146" s="34" t="s">
        <v>206</v>
      </c>
      <c r="E146" s="65">
        <v>713</v>
      </c>
      <c r="F146" s="35">
        <f t="shared" si="2"/>
        <v>784.30000000000007</v>
      </c>
      <c r="G146" s="45"/>
    </row>
    <row r="147" spans="1:7" s="31" customFormat="1" ht="24.75" customHeight="1" x14ac:dyDescent="0.25">
      <c r="A147" s="29">
        <v>8</v>
      </c>
      <c r="B147" s="32" t="s">
        <v>287</v>
      </c>
      <c r="C147" s="33" t="s">
        <v>288</v>
      </c>
      <c r="D147" s="34" t="s">
        <v>8</v>
      </c>
      <c r="E147" s="65">
        <v>736</v>
      </c>
      <c r="F147" s="35">
        <f t="shared" si="2"/>
        <v>809.6</v>
      </c>
      <c r="G147" s="45"/>
    </row>
    <row r="148" spans="1:7" s="31" customFormat="1" ht="24.75" customHeight="1" x14ac:dyDescent="0.25">
      <c r="A148" s="29">
        <v>9</v>
      </c>
      <c r="B148" s="32" t="s">
        <v>230</v>
      </c>
      <c r="C148" s="33">
        <v>12</v>
      </c>
      <c r="D148" s="34" t="s">
        <v>206</v>
      </c>
      <c r="E148" s="65">
        <v>621</v>
      </c>
      <c r="F148" s="35">
        <f t="shared" si="2"/>
        <v>683.1</v>
      </c>
      <c r="G148" s="45"/>
    </row>
    <row r="149" spans="1:7" s="31" customFormat="1" ht="24.75" customHeight="1" x14ac:dyDescent="0.25">
      <c r="A149" s="29">
        <v>10</v>
      </c>
      <c r="B149" s="32" t="s">
        <v>208</v>
      </c>
      <c r="C149" s="33">
        <v>12</v>
      </c>
      <c r="D149" s="34" t="s">
        <v>206</v>
      </c>
      <c r="E149" s="65">
        <v>840</v>
      </c>
      <c r="F149" s="35">
        <f t="shared" si="2"/>
        <v>924.00000000000011</v>
      </c>
      <c r="G149" s="45"/>
    </row>
    <row r="150" spans="1:7" s="31" customFormat="1" ht="24.75" customHeight="1" x14ac:dyDescent="0.25">
      <c r="A150" s="29">
        <v>11</v>
      </c>
      <c r="B150" s="32" t="s">
        <v>210</v>
      </c>
      <c r="C150" s="33">
        <v>12</v>
      </c>
      <c r="D150" s="34" t="s">
        <v>206</v>
      </c>
      <c r="E150" s="65">
        <v>644</v>
      </c>
      <c r="F150" s="35">
        <f t="shared" si="2"/>
        <v>708.40000000000009</v>
      </c>
      <c r="G150" s="45"/>
    </row>
    <row r="151" spans="1:7" s="31" customFormat="1" ht="24.75" customHeight="1" x14ac:dyDescent="0.25">
      <c r="A151" s="29">
        <v>12</v>
      </c>
      <c r="B151" s="32" t="s">
        <v>276</v>
      </c>
      <c r="C151" s="33">
        <v>12</v>
      </c>
      <c r="D151" s="34" t="s">
        <v>206</v>
      </c>
      <c r="E151" s="65">
        <v>644</v>
      </c>
      <c r="F151" s="35">
        <f t="shared" si="2"/>
        <v>708.40000000000009</v>
      </c>
      <c r="G151" s="45"/>
    </row>
    <row r="152" spans="1:7" s="31" customFormat="1" ht="24.75" customHeight="1" x14ac:dyDescent="0.25">
      <c r="A152" s="29">
        <v>13</v>
      </c>
      <c r="B152" s="32" t="s">
        <v>211</v>
      </c>
      <c r="C152" s="33">
        <v>12</v>
      </c>
      <c r="D152" s="34" t="s">
        <v>206</v>
      </c>
      <c r="E152" s="65">
        <v>506</v>
      </c>
      <c r="F152" s="35">
        <f t="shared" si="2"/>
        <v>556.6</v>
      </c>
      <c r="G152" s="45"/>
    </row>
    <row r="153" spans="1:7" s="31" customFormat="1" ht="24.75" customHeight="1" x14ac:dyDescent="0.25">
      <c r="A153" s="29">
        <v>14</v>
      </c>
      <c r="B153" s="32" t="s">
        <v>212</v>
      </c>
      <c r="C153" s="33">
        <v>12</v>
      </c>
      <c r="D153" s="34" t="s">
        <v>206</v>
      </c>
      <c r="E153" s="65">
        <v>455</v>
      </c>
      <c r="F153" s="35">
        <f t="shared" si="2"/>
        <v>500.50000000000006</v>
      </c>
      <c r="G153" s="45"/>
    </row>
    <row r="154" spans="1:7" s="31" customFormat="1" ht="24.75" customHeight="1" x14ac:dyDescent="0.25">
      <c r="A154" s="29">
        <v>15</v>
      </c>
      <c r="B154" s="32" t="s">
        <v>213</v>
      </c>
      <c r="C154" s="33">
        <v>12</v>
      </c>
      <c r="D154" s="34" t="s">
        <v>206</v>
      </c>
      <c r="E154" s="65">
        <v>535</v>
      </c>
      <c r="F154" s="35">
        <f t="shared" ref="F154:F200" si="5">E154*1.1</f>
        <v>588.5</v>
      </c>
      <c r="G154" s="45"/>
    </row>
    <row r="155" spans="1:7" s="31" customFormat="1" ht="24.75" customHeight="1" x14ac:dyDescent="0.25">
      <c r="A155" s="29">
        <v>16</v>
      </c>
      <c r="B155" s="69" t="s">
        <v>214</v>
      </c>
      <c r="C155" s="33">
        <v>12</v>
      </c>
      <c r="D155" s="34" t="s">
        <v>206</v>
      </c>
      <c r="E155" s="65">
        <v>506</v>
      </c>
      <c r="F155" s="35">
        <f t="shared" si="5"/>
        <v>556.6</v>
      </c>
      <c r="G155" s="45"/>
    </row>
    <row r="156" spans="1:7" s="31" customFormat="1" ht="24.75" customHeight="1" x14ac:dyDescent="0.25">
      <c r="A156" s="80">
        <v>17</v>
      </c>
      <c r="B156" s="82" t="s">
        <v>240</v>
      </c>
      <c r="C156" s="81">
        <v>3</v>
      </c>
      <c r="D156" s="34" t="s">
        <v>8</v>
      </c>
      <c r="E156" s="65">
        <v>400</v>
      </c>
      <c r="F156" s="35">
        <f t="shared" si="5"/>
        <v>440.00000000000006</v>
      </c>
      <c r="G156" s="45"/>
    </row>
    <row r="157" spans="1:7" s="31" customFormat="1" ht="24.75" customHeight="1" x14ac:dyDescent="0.25">
      <c r="A157" s="80">
        <v>18</v>
      </c>
      <c r="B157" s="82" t="s">
        <v>282</v>
      </c>
      <c r="C157" s="81">
        <v>3</v>
      </c>
      <c r="D157" s="34" t="s">
        <v>8</v>
      </c>
      <c r="E157" s="65">
        <v>52</v>
      </c>
      <c r="F157" s="35">
        <f t="shared" si="5"/>
        <v>57.2</v>
      </c>
      <c r="G157" s="45"/>
    </row>
    <row r="158" spans="1:7" s="31" customFormat="1" ht="24.75" customHeight="1" x14ac:dyDescent="0.25">
      <c r="A158" s="80">
        <v>19</v>
      </c>
      <c r="B158" s="82" t="s">
        <v>281</v>
      </c>
      <c r="C158" s="81">
        <v>3</v>
      </c>
      <c r="D158" s="34" t="s">
        <v>8</v>
      </c>
      <c r="E158" s="65">
        <v>50</v>
      </c>
      <c r="F158" s="35">
        <v>57.2</v>
      </c>
      <c r="G158" s="45"/>
    </row>
    <row r="159" spans="1:7" s="31" customFormat="1" ht="24.75" customHeight="1" x14ac:dyDescent="0.25">
      <c r="A159" s="80">
        <v>20</v>
      </c>
      <c r="B159" s="82" t="s">
        <v>280</v>
      </c>
      <c r="C159" s="81">
        <v>3</v>
      </c>
      <c r="D159" s="34" t="s">
        <v>8</v>
      </c>
      <c r="E159" s="65">
        <v>65</v>
      </c>
      <c r="F159" s="35">
        <f t="shared" si="5"/>
        <v>71.5</v>
      </c>
      <c r="G159" s="45"/>
    </row>
    <row r="160" spans="1:7" s="31" customFormat="1" ht="24.75" customHeight="1" x14ac:dyDescent="0.25">
      <c r="A160" s="80">
        <v>21</v>
      </c>
      <c r="B160" s="82" t="s">
        <v>283</v>
      </c>
      <c r="C160" s="81">
        <v>3</v>
      </c>
      <c r="D160" s="34" t="s">
        <v>8</v>
      </c>
      <c r="E160" s="65">
        <v>63</v>
      </c>
      <c r="F160" s="35">
        <f t="shared" si="5"/>
        <v>69.300000000000011</v>
      </c>
      <c r="G160" s="45"/>
    </row>
    <row r="161" spans="1:7" s="31" customFormat="1" ht="24.75" customHeight="1" x14ac:dyDescent="0.25">
      <c r="A161" s="80">
        <v>22</v>
      </c>
      <c r="B161" s="82" t="s">
        <v>277</v>
      </c>
      <c r="C161" s="81">
        <v>12</v>
      </c>
      <c r="D161" s="34" t="s">
        <v>206</v>
      </c>
      <c r="E161" s="65">
        <v>776</v>
      </c>
      <c r="F161" s="35">
        <f t="shared" si="5"/>
        <v>853.6</v>
      </c>
      <c r="G161" s="45"/>
    </row>
    <row r="162" spans="1:7" s="31" customFormat="1" ht="24.75" customHeight="1" x14ac:dyDescent="0.25">
      <c r="A162" s="80">
        <v>23</v>
      </c>
      <c r="B162" s="82" t="s">
        <v>278</v>
      </c>
      <c r="C162" s="81" t="s">
        <v>279</v>
      </c>
      <c r="D162" s="34" t="s">
        <v>8</v>
      </c>
      <c r="E162" s="65">
        <v>633</v>
      </c>
      <c r="F162" s="35">
        <f t="shared" si="5"/>
        <v>696.30000000000007</v>
      </c>
      <c r="G162" s="45"/>
    </row>
    <row r="163" spans="1:7" s="31" customFormat="1" ht="24.75" customHeight="1" x14ac:dyDescent="0.25">
      <c r="A163" s="80">
        <v>24</v>
      </c>
      <c r="B163" s="82" t="s">
        <v>241</v>
      </c>
      <c r="C163" s="81">
        <v>3</v>
      </c>
      <c r="D163" s="34" t="s">
        <v>8</v>
      </c>
      <c r="E163" s="65">
        <v>365</v>
      </c>
      <c r="F163" s="35">
        <f t="shared" si="5"/>
        <v>401.50000000000006</v>
      </c>
      <c r="G163" s="45"/>
    </row>
    <row r="164" spans="1:7" s="31" customFormat="1" ht="24.75" customHeight="1" x14ac:dyDescent="0.25">
      <c r="A164" s="80">
        <v>25</v>
      </c>
      <c r="B164" s="82" t="s">
        <v>274</v>
      </c>
      <c r="C164" s="81" t="s">
        <v>290</v>
      </c>
      <c r="D164" s="34" t="s">
        <v>206</v>
      </c>
      <c r="E164" s="65">
        <v>168</v>
      </c>
      <c r="F164" s="35">
        <f t="shared" si="5"/>
        <v>184.8</v>
      </c>
      <c r="G164" s="45"/>
    </row>
    <row r="165" spans="1:7" s="31" customFormat="1" ht="24.75" customHeight="1" x14ac:dyDescent="0.25">
      <c r="A165" s="80">
        <v>26</v>
      </c>
      <c r="B165" s="82" t="s">
        <v>285</v>
      </c>
      <c r="C165" s="81" t="s">
        <v>286</v>
      </c>
      <c r="D165" s="34" t="s">
        <v>8</v>
      </c>
      <c r="E165" s="65">
        <v>368</v>
      </c>
      <c r="F165" s="35">
        <f t="shared" si="5"/>
        <v>404.8</v>
      </c>
      <c r="G165" s="45"/>
    </row>
    <row r="166" spans="1:7" s="31" customFormat="1" ht="24.75" customHeight="1" x14ac:dyDescent="0.25">
      <c r="A166" s="80">
        <v>27</v>
      </c>
      <c r="B166" s="82" t="s">
        <v>284</v>
      </c>
      <c r="C166" s="81" t="s">
        <v>286</v>
      </c>
      <c r="D166" s="34" t="s">
        <v>8</v>
      </c>
      <c r="E166" s="65">
        <v>368</v>
      </c>
      <c r="F166" s="35">
        <f t="shared" si="5"/>
        <v>404.8</v>
      </c>
      <c r="G166" s="45"/>
    </row>
    <row r="167" spans="1:7" s="31" customFormat="1" ht="24.75" customHeight="1" x14ac:dyDescent="0.25">
      <c r="A167" s="80">
        <v>28</v>
      </c>
      <c r="B167" s="82" t="s">
        <v>273</v>
      </c>
      <c r="C167" s="81" t="s">
        <v>289</v>
      </c>
      <c r="D167" s="34" t="s">
        <v>206</v>
      </c>
      <c r="E167" s="65">
        <v>178</v>
      </c>
      <c r="F167" s="35">
        <f t="shared" si="5"/>
        <v>195.8</v>
      </c>
      <c r="G167" s="45"/>
    </row>
    <row r="168" spans="1:7" s="57" customFormat="1" ht="23.25" customHeight="1" x14ac:dyDescent="0.35">
      <c r="A168" s="56"/>
      <c r="B168" s="156" t="s">
        <v>24</v>
      </c>
      <c r="C168" s="152"/>
      <c r="D168" s="153"/>
      <c r="E168" s="154"/>
      <c r="F168" s="154" t="s">
        <v>228</v>
      </c>
      <c r="G168" s="159"/>
    </row>
    <row r="169" spans="1:7" s="31" customFormat="1" ht="23.25" customHeight="1" x14ac:dyDescent="0.25">
      <c r="A169" s="29" t="s">
        <v>361</v>
      </c>
      <c r="B169" s="46" t="s">
        <v>270</v>
      </c>
      <c r="C169" s="47">
        <v>2</v>
      </c>
      <c r="D169" s="48" t="s">
        <v>11</v>
      </c>
      <c r="E169" s="35">
        <v>120</v>
      </c>
      <c r="F169" s="35">
        <f t="shared" si="5"/>
        <v>132</v>
      </c>
      <c r="G169" s="79" t="s">
        <v>13</v>
      </c>
    </row>
    <row r="170" spans="1:7" s="31" customFormat="1" ht="23.25" customHeight="1" x14ac:dyDescent="0.25">
      <c r="A170" s="29" t="s">
        <v>362</v>
      </c>
      <c r="B170" s="46" t="s">
        <v>251</v>
      </c>
      <c r="C170" s="47">
        <v>2</v>
      </c>
      <c r="D170" s="48" t="s">
        <v>11</v>
      </c>
      <c r="E170" s="35">
        <v>154</v>
      </c>
      <c r="F170" s="35">
        <f t="shared" si="5"/>
        <v>169.4</v>
      </c>
      <c r="G170" s="79" t="s">
        <v>271</v>
      </c>
    </row>
    <row r="171" spans="1:7" s="31" customFormat="1" ht="23.25" customHeight="1" x14ac:dyDescent="0.25">
      <c r="A171" s="29">
        <v>3</v>
      </c>
      <c r="B171" s="32" t="s">
        <v>254</v>
      </c>
      <c r="C171" s="47">
        <v>2</v>
      </c>
      <c r="D171" s="48" t="s">
        <v>11</v>
      </c>
      <c r="E171" s="35">
        <v>97</v>
      </c>
      <c r="F171" s="35">
        <f t="shared" si="5"/>
        <v>106.7</v>
      </c>
      <c r="G171" s="30"/>
    </row>
    <row r="172" spans="1:7" s="31" customFormat="1" ht="23.25" customHeight="1" x14ac:dyDescent="0.25">
      <c r="A172" s="29">
        <v>4</v>
      </c>
      <c r="B172" s="46" t="s">
        <v>197</v>
      </c>
      <c r="C172" s="33">
        <v>2</v>
      </c>
      <c r="D172" s="48" t="s">
        <v>11</v>
      </c>
      <c r="E172" s="35">
        <v>420</v>
      </c>
      <c r="F172" s="35">
        <f t="shared" si="5"/>
        <v>462.00000000000006</v>
      </c>
      <c r="G172" s="30"/>
    </row>
    <row r="173" spans="1:7" s="31" customFormat="1" ht="23.25" customHeight="1" x14ac:dyDescent="0.25">
      <c r="A173" s="29">
        <v>5</v>
      </c>
      <c r="B173" s="46" t="s">
        <v>198</v>
      </c>
      <c r="C173" s="47">
        <v>2</v>
      </c>
      <c r="D173" s="48" t="s">
        <v>11</v>
      </c>
      <c r="E173" s="35">
        <v>499</v>
      </c>
      <c r="F173" s="35">
        <f t="shared" si="5"/>
        <v>548.90000000000009</v>
      </c>
      <c r="G173" s="62"/>
    </row>
    <row r="174" spans="1:7" s="31" customFormat="1" ht="23.25" customHeight="1" x14ac:dyDescent="0.25">
      <c r="A174" s="29">
        <v>6</v>
      </c>
      <c r="B174" s="46" t="s">
        <v>199</v>
      </c>
      <c r="C174" s="33">
        <v>2</v>
      </c>
      <c r="D174" s="48" t="s">
        <v>11</v>
      </c>
      <c r="E174" s="35">
        <v>607</v>
      </c>
      <c r="F174" s="35">
        <f t="shared" si="5"/>
        <v>667.7</v>
      </c>
      <c r="G174" s="62"/>
    </row>
    <row r="175" spans="1:7" s="31" customFormat="1" ht="23.25" customHeight="1" x14ac:dyDescent="0.25">
      <c r="A175" s="29">
        <v>7</v>
      </c>
      <c r="B175" s="46" t="s">
        <v>200</v>
      </c>
      <c r="C175" s="47">
        <v>2</v>
      </c>
      <c r="D175" s="48" t="s">
        <v>11</v>
      </c>
      <c r="E175" s="35">
        <v>203</v>
      </c>
      <c r="F175" s="35">
        <f t="shared" si="5"/>
        <v>223.3</v>
      </c>
      <c r="G175" s="62"/>
    </row>
    <row r="176" spans="1:7" s="31" customFormat="1" ht="23.25" customHeight="1" x14ac:dyDescent="0.25">
      <c r="A176" s="29">
        <v>8</v>
      </c>
      <c r="B176" s="49" t="s">
        <v>215</v>
      </c>
      <c r="C176" s="47">
        <v>2</v>
      </c>
      <c r="D176" s="48" t="s">
        <v>11</v>
      </c>
      <c r="E176" s="35">
        <v>257</v>
      </c>
      <c r="F176" s="35">
        <f t="shared" si="5"/>
        <v>282.70000000000005</v>
      </c>
      <c r="G176" s="62"/>
    </row>
    <row r="177" spans="1:7" s="31" customFormat="1" ht="23.25" customHeight="1" x14ac:dyDescent="0.25">
      <c r="A177" s="29">
        <v>9</v>
      </c>
      <c r="B177" s="49" t="s">
        <v>238</v>
      </c>
      <c r="C177" s="47">
        <v>2</v>
      </c>
      <c r="D177" s="48" t="s">
        <v>11</v>
      </c>
      <c r="E177" s="35">
        <v>495</v>
      </c>
      <c r="F177" s="35">
        <f t="shared" si="5"/>
        <v>544.5</v>
      </c>
      <c r="G177" s="62"/>
    </row>
    <row r="178" spans="1:7" s="57" customFormat="1" ht="23.25" customHeight="1" x14ac:dyDescent="0.35">
      <c r="A178" s="58"/>
      <c r="B178" s="156" t="s">
        <v>7</v>
      </c>
      <c r="C178" s="152"/>
      <c r="D178" s="153"/>
      <c r="E178" s="152"/>
      <c r="F178" s="154"/>
      <c r="G178" s="159"/>
    </row>
    <row r="179" spans="1:7" s="31" customFormat="1" ht="23.25" customHeight="1" x14ac:dyDescent="0.25">
      <c r="A179" s="43">
        <v>1</v>
      </c>
      <c r="B179" s="32" t="s">
        <v>113</v>
      </c>
      <c r="C179" s="33">
        <v>2</v>
      </c>
      <c r="D179" s="48" t="s">
        <v>8</v>
      </c>
      <c r="E179" s="50">
        <v>420</v>
      </c>
      <c r="F179" s="35">
        <f t="shared" si="5"/>
        <v>462.00000000000006</v>
      </c>
      <c r="G179" s="51"/>
    </row>
    <row r="180" spans="1:7" s="31" customFormat="1" ht="23.25" customHeight="1" x14ac:dyDescent="0.25">
      <c r="A180" s="43">
        <v>2</v>
      </c>
      <c r="B180" s="32" t="s">
        <v>146</v>
      </c>
      <c r="C180" s="33">
        <v>2</v>
      </c>
      <c r="D180" s="48" t="s">
        <v>8</v>
      </c>
      <c r="E180" s="50">
        <v>62</v>
      </c>
      <c r="F180" s="35">
        <f t="shared" si="5"/>
        <v>68.2</v>
      </c>
      <c r="G180" s="52"/>
    </row>
    <row r="181" spans="1:7" s="31" customFormat="1" ht="23.25" customHeight="1" x14ac:dyDescent="0.25">
      <c r="A181" s="43">
        <v>3</v>
      </c>
      <c r="B181" s="32" t="s">
        <v>121</v>
      </c>
      <c r="C181" s="33">
        <v>2</v>
      </c>
      <c r="D181" s="48" t="s">
        <v>8</v>
      </c>
      <c r="E181" s="50">
        <v>420</v>
      </c>
      <c r="F181" s="35">
        <f t="shared" si="5"/>
        <v>462.00000000000006</v>
      </c>
      <c r="G181" s="30"/>
    </row>
    <row r="182" spans="1:7" s="31" customFormat="1" ht="23.25" customHeight="1" x14ac:dyDescent="0.25">
      <c r="A182" s="43">
        <v>4</v>
      </c>
      <c r="B182" s="32" t="s">
        <v>122</v>
      </c>
      <c r="C182" s="33">
        <v>2</v>
      </c>
      <c r="D182" s="48" t="s">
        <v>8</v>
      </c>
      <c r="E182" s="50">
        <v>120</v>
      </c>
      <c r="F182" s="35">
        <f t="shared" si="5"/>
        <v>132</v>
      </c>
      <c r="G182" s="51"/>
    </row>
    <row r="183" spans="1:7" s="31" customFormat="1" ht="23.25" customHeight="1" x14ac:dyDescent="0.25">
      <c r="A183" s="43">
        <v>5</v>
      </c>
      <c r="B183" s="32" t="s">
        <v>141</v>
      </c>
      <c r="C183" s="33">
        <v>2</v>
      </c>
      <c r="D183" s="48" t="s">
        <v>8</v>
      </c>
      <c r="E183" s="50">
        <v>57</v>
      </c>
      <c r="F183" s="35">
        <f t="shared" si="5"/>
        <v>62.7</v>
      </c>
      <c r="G183" s="52"/>
    </row>
    <row r="184" spans="1:7" s="31" customFormat="1" ht="23.25" customHeight="1" x14ac:dyDescent="0.25">
      <c r="A184" s="43">
        <v>6</v>
      </c>
      <c r="B184" s="32" t="s">
        <v>139</v>
      </c>
      <c r="C184" s="33">
        <v>2</v>
      </c>
      <c r="D184" s="48" t="s">
        <v>8</v>
      </c>
      <c r="E184" s="50">
        <v>65</v>
      </c>
      <c r="F184" s="35">
        <f t="shared" si="5"/>
        <v>71.5</v>
      </c>
      <c r="G184" s="52"/>
    </row>
    <row r="185" spans="1:7" s="31" customFormat="1" ht="23.25" customHeight="1" x14ac:dyDescent="0.25">
      <c r="A185" s="43">
        <v>7</v>
      </c>
      <c r="B185" s="32" t="s">
        <v>114</v>
      </c>
      <c r="C185" s="33">
        <v>2</v>
      </c>
      <c r="D185" s="48" t="s">
        <v>8</v>
      </c>
      <c r="E185" s="50">
        <v>120</v>
      </c>
      <c r="F185" s="35">
        <f t="shared" si="5"/>
        <v>132</v>
      </c>
      <c r="G185" s="51"/>
    </row>
    <row r="186" spans="1:7" s="31" customFormat="1" ht="23.25" customHeight="1" x14ac:dyDescent="0.25">
      <c r="A186" s="43">
        <v>8</v>
      </c>
      <c r="B186" s="32" t="s">
        <v>115</v>
      </c>
      <c r="C186" s="33">
        <v>2</v>
      </c>
      <c r="D186" s="48" t="s">
        <v>8</v>
      </c>
      <c r="E186" s="50">
        <v>370</v>
      </c>
      <c r="F186" s="35">
        <f t="shared" si="5"/>
        <v>407.00000000000006</v>
      </c>
      <c r="G186" s="51"/>
    </row>
    <row r="187" spans="1:7" s="31" customFormat="1" ht="23.25" customHeight="1" x14ac:dyDescent="0.25">
      <c r="A187" s="43">
        <v>9</v>
      </c>
      <c r="B187" s="32" t="s">
        <v>140</v>
      </c>
      <c r="C187" s="33">
        <v>2</v>
      </c>
      <c r="D187" s="48" t="s">
        <v>8</v>
      </c>
      <c r="E187" s="50">
        <v>65</v>
      </c>
      <c r="F187" s="35">
        <f t="shared" si="5"/>
        <v>71.5</v>
      </c>
      <c r="G187" s="52"/>
    </row>
    <row r="188" spans="1:7" s="31" customFormat="1" ht="23.25" customHeight="1" x14ac:dyDescent="0.25">
      <c r="A188" s="43">
        <v>10</v>
      </c>
      <c r="B188" s="32" t="s">
        <v>116</v>
      </c>
      <c r="C188" s="33">
        <v>2</v>
      </c>
      <c r="D188" s="48" t="s">
        <v>8</v>
      </c>
      <c r="E188" s="50">
        <v>120</v>
      </c>
      <c r="F188" s="35">
        <f t="shared" si="5"/>
        <v>132</v>
      </c>
      <c r="G188" s="51"/>
    </row>
    <row r="189" spans="1:7" s="31" customFormat="1" ht="23.25" customHeight="1" x14ac:dyDescent="0.25">
      <c r="A189" s="43">
        <v>11</v>
      </c>
      <c r="B189" s="32" t="s">
        <v>117</v>
      </c>
      <c r="C189" s="33">
        <v>2</v>
      </c>
      <c r="D189" s="48" t="s">
        <v>8</v>
      </c>
      <c r="E189" s="50">
        <v>370</v>
      </c>
      <c r="F189" s="35">
        <f t="shared" si="5"/>
        <v>407.00000000000006</v>
      </c>
      <c r="G189" s="51"/>
    </row>
    <row r="190" spans="1:7" s="31" customFormat="1" ht="23.25" customHeight="1" x14ac:dyDescent="0.25">
      <c r="A190" s="43">
        <v>12</v>
      </c>
      <c r="B190" s="32" t="s">
        <v>118</v>
      </c>
      <c r="C190" s="33">
        <v>2</v>
      </c>
      <c r="D190" s="48" t="s">
        <v>8</v>
      </c>
      <c r="E190" s="50">
        <v>57</v>
      </c>
      <c r="F190" s="35">
        <f t="shared" si="5"/>
        <v>62.7</v>
      </c>
      <c r="G190" s="30"/>
    </row>
    <row r="191" spans="1:7" s="31" customFormat="1" ht="23.25" customHeight="1" x14ac:dyDescent="0.25">
      <c r="A191" s="43">
        <v>13</v>
      </c>
      <c r="B191" s="32" t="s">
        <v>123</v>
      </c>
      <c r="C191" s="33">
        <v>2</v>
      </c>
      <c r="D191" s="48" t="s">
        <v>8</v>
      </c>
      <c r="E191" s="50">
        <v>120</v>
      </c>
      <c r="F191" s="35">
        <f t="shared" si="5"/>
        <v>132</v>
      </c>
      <c r="G191" s="51"/>
    </row>
    <row r="192" spans="1:7" s="31" customFormat="1" ht="23.25" customHeight="1" x14ac:dyDescent="0.25">
      <c r="A192" s="43">
        <v>14</v>
      </c>
      <c r="B192" s="32" t="s">
        <v>124</v>
      </c>
      <c r="C192" s="33">
        <v>2</v>
      </c>
      <c r="D192" s="48" t="s">
        <v>8</v>
      </c>
      <c r="E192" s="50">
        <v>420</v>
      </c>
      <c r="F192" s="35">
        <f t="shared" si="5"/>
        <v>462.00000000000006</v>
      </c>
      <c r="G192" s="51"/>
    </row>
    <row r="193" spans="1:7" s="31" customFormat="1" ht="23.25" customHeight="1" x14ac:dyDescent="0.25">
      <c r="A193" s="43">
        <v>15</v>
      </c>
      <c r="B193" s="32" t="s">
        <v>269</v>
      </c>
      <c r="C193" s="33">
        <v>4</v>
      </c>
      <c r="D193" s="48" t="s">
        <v>8</v>
      </c>
      <c r="E193" s="50">
        <v>130</v>
      </c>
      <c r="F193" s="77">
        <v>143</v>
      </c>
      <c r="G193" s="78" t="s">
        <v>228</v>
      </c>
    </row>
    <row r="194" spans="1:7" s="31" customFormat="1" ht="23.25" customHeight="1" x14ac:dyDescent="0.25">
      <c r="A194" s="43">
        <v>16</v>
      </c>
      <c r="B194" s="32" t="s">
        <v>41</v>
      </c>
      <c r="C194" s="33">
        <v>2</v>
      </c>
      <c r="D194" s="48" t="s">
        <v>8</v>
      </c>
      <c r="E194" s="50">
        <v>39</v>
      </c>
      <c r="F194" s="35">
        <f t="shared" si="5"/>
        <v>42.900000000000006</v>
      </c>
      <c r="G194" s="66"/>
    </row>
    <row r="195" spans="1:7" s="31" customFormat="1" ht="23.25" customHeight="1" x14ac:dyDescent="0.25">
      <c r="A195" s="43">
        <v>17</v>
      </c>
      <c r="B195" s="53" t="s">
        <v>42</v>
      </c>
      <c r="C195" s="33">
        <v>2</v>
      </c>
      <c r="D195" s="48" t="s">
        <v>8</v>
      </c>
      <c r="E195" s="50">
        <v>39</v>
      </c>
      <c r="F195" s="35">
        <f t="shared" si="5"/>
        <v>42.900000000000006</v>
      </c>
      <c r="G195" s="66"/>
    </row>
    <row r="196" spans="1:7" s="31" customFormat="1" ht="23.25" customHeight="1" x14ac:dyDescent="0.25">
      <c r="A196" s="43">
        <v>18</v>
      </c>
      <c r="B196" s="32" t="s">
        <v>43</v>
      </c>
      <c r="C196" s="33">
        <v>2</v>
      </c>
      <c r="D196" s="48" t="s">
        <v>8</v>
      </c>
      <c r="E196" s="50">
        <v>39</v>
      </c>
      <c r="F196" s="35">
        <f t="shared" si="5"/>
        <v>42.900000000000006</v>
      </c>
      <c r="G196" s="66"/>
    </row>
    <row r="197" spans="1:7" s="31" customFormat="1" ht="23.25" customHeight="1" x14ac:dyDescent="0.25">
      <c r="A197" s="43">
        <v>19</v>
      </c>
      <c r="B197" s="53" t="s">
        <v>44</v>
      </c>
      <c r="C197" s="33">
        <v>2</v>
      </c>
      <c r="D197" s="48" t="s">
        <v>8</v>
      </c>
      <c r="E197" s="50">
        <v>39</v>
      </c>
      <c r="F197" s="35">
        <f t="shared" si="5"/>
        <v>42.900000000000006</v>
      </c>
      <c r="G197" s="66"/>
    </row>
    <row r="198" spans="1:7" s="31" customFormat="1" ht="23.25" customHeight="1" x14ac:dyDescent="0.25">
      <c r="A198" s="43">
        <v>20</v>
      </c>
      <c r="B198" s="32" t="s">
        <v>45</v>
      </c>
      <c r="C198" s="33">
        <v>2</v>
      </c>
      <c r="D198" s="48" t="s">
        <v>8</v>
      </c>
      <c r="E198" s="50">
        <v>39</v>
      </c>
      <c r="F198" s="35">
        <f t="shared" si="5"/>
        <v>42.900000000000006</v>
      </c>
      <c r="G198" s="66"/>
    </row>
    <row r="199" spans="1:7" s="31" customFormat="1" ht="23.25" customHeight="1" x14ac:dyDescent="0.25">
      <c r="A199" s="43">
        <v>21</v>
      </c>
      <c r="B199" s="32" t="s">
        <v>46</v>
      </c>
      <c r="C199" s="33">
        <v>2</v>
      </c>
      <c r="D199" s="48" t="s">
        <v>8</v>
      </c>
      <c r="E199" s="50">
        <v>39</v>
      </c>
      <c r="F199" s="35">
        <f t="shared" si="5"/>
        <v>42.900000000000006</v>
      </c>
      <c r="G199" s="66"/>
    </row>
    <row r="200" spans="1:7" s="31" customFormat="1" ht="23.25" customHeight="1" x14ac:dyDescent="0.25">
      <c r="A200" s="43">
        <v>22</v>
      </c>
      <c r="B200" s="32" t="s">
        <v>47</v>
      </c>
      <c r="C200" s="33">
        <v>2</v>
      </c>
      <c r="D200" s="48" t="s">
        <v>8</v>
      </c>
      <c r="E200" s="50">
        <v>39</v>
      </c>
      <c r="F200" s="35">
        <f t="shared" si="5"/>
        <v>42.900000000000006</v>
      </c>
      <c r="G200" s="66"/>
    </row>
    <row r="201" spans="1:7" ht="24.75" customHeight="1" x14ac:dyDescent="0.25">
      <c r="B201" s="168" t="s">
        <v>354</v>
      </c>
      <c r="C201" s="168"/>
      <c r="D201" s="168"/>
      <c r="E201" s="168"/>
      <c r="F201" s="168"/>
      <c r="G201" s="168"/>
    </row>
    <row r="202" spans="1:7" s="31" customFormat="1" ht="15.75" x14ac:dyDescent="0.25">
      <c r="A202" s="31" t="s">
        <v>98</v>
      </c>
      <c r="B202" s="55" t="s">
        <v>99</v>
      </c>
      <c r="E202" s="68"/>
      <c r="F202" s="31">
        <v>55</v>
      </c>
      <c r="G202" s="54"/>
    </row>
    <row r="203" spans="1:7" s="31" customFormat="1" ht="15.75" x14ac:dyDescent="0.25">
      <c r="A203" s="31" t="s">
        <v>98</v>
      </c>
      <c r="B203" s="55" t="s">
        <v>100</v>
      </c>
      <c r="F203" s="31">
        <v>90</v>
      </c>
      <c r="G203" s="54"/>
    </row>
    <row r="204" spans="1:7" s="31" customFormat="1" x14ac:dyDescent="0.25">
      <c r="G204" s="54"/>
    </row>
    <row r="205" spans="1:7" s="31" customFormat="1" x14ac:dyDescent="0.25">
      <c r="G205" s="54"/>
    </row>
    <row r="206" spans="1:7" s="31" customFormat="1" x14ac:dyDescent="0.25">
      <c r="G206" s="54"/>
    </row>
    <row r="207" spans="1:7" s="31" customFormat="1" x14ac:dyDescent="0.25">
      <c r="G207" s="54"/>
    </row>
    <row r="208" spans="1:7" s="31" customFormat="1" x14ac:dyDescent="0.25">
      <c r="G208" s="54"/>
    </row>
  </sheetData>
  <mergeCells count="8">
    <mergeCell ref="B201:G201"/>
    <mergeCell ref="B106:G106"/>
    <mergeCell ref="B5:G5"/>
    <mergeCell ref="B44:G44"/>
    <mergeCell ref="B83:G83"/>
    <mergeCell ref="B6:G6"/>
    <mergeCell ref="C8:G8"/>
    <mergeCell ref="B7:G7"/>
  </mergeCells>
  <pageMargins left="0.23622047244094491" right="0.23622047244094491" top="0.19685039370078741" bottom="0.19685039370078741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1" sqref="G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РЫБА МОРСКАЯ </vt:lpstr>
      <vt:lpstr>Филе речной рыбы</vt:lpstr>
      <vt:lpstr>Полуфабрикаты и рыба речная </vt:lpstr>
      <vt:lpstr>Рыба хк вялка соленка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2018-07-08T05:08:31Z</dcterms:modified>
</cp:coreProperties>
</file>